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(eski bilgisayardaki)\okuldaki eski bilgisayar\belgeler\Makine ve Metal Tek. Bölümü\2020-2021 güz yarıyılı\"/>
    </mc:Choice>
  </mc:AlternateContent>
  <bookViews>
    <workbookView xWindow="0" yWindow="0" windowWidth="21600" windowHeight="9750" tabRatio="720"/>
  </bookViews>
  <sheets>
    <sheet name="MK" sheetId="11" r:id="rId1"/>
  </sheets>
  <definedNames>
    <definedName name="_xlnm.Print_Area" localSheetId="0">MK!$A$1:$AJ$41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17" i="11" l="1"/>
  <c r="AE34" i="11" s="1"/>
  <c r="Y17" i="11"/>
  <c r="V34" i="11" s="1"/>
  <c r="P17" i="11"/>
  <c r="M34" i="11" s="1"/>
  <c r="G17" i="11"/>
  <c r="D34" i="11" s="1"/>
  <c r="AD39" i="11" s="1"/>
  <c r="AD37" i="11"/>
  <c r="D35" i="11"/>
  <c r="AD40" i="11"/>
  <c r="AJ17" i="11"/>
  <c r="AE36" i="11" s="1"/>
  <c r="AI17" i="11"/>
  <c r="AE33" i="11" s="1"/>
  <c r="AG17" i="11"/>
  <c r="AF17" i="11"/>
  <c r="AA17" i="11"/>
  <c r="V36" i="11"/>
  <c r="Z17" i="11"/>
  <c r="V33" i="11" s="1"/>
  <c r="X17" i="11"/>
  <c r="W17" i="11"/>
  <c r="R17" i="11"/>
  <c r="M36" i="11" s="1"/>
  <c r="Q17" i="11"/>
  <c r="M33" i="11"/>
  <c r="O17" i="11"/>
  <c r="N17" i="11"/>
  <c r="I17" i="11"/>
  <c r="D36" i="11"/>
  <c r="H17" i="11"/>
  <c r="D33" i="11" s="1"/>
  <c r="F17" i="11"/>
  <c r="E17" i="11"/>
  <c r="AD38" i="11" l="1"/>
  <c r="AD41" i="11"/>
</calcChain>
</file>

<file path=xl/sharedStrings.xml><?xml version="1.0" encoding="utf-8"?>
<sst xmlns="http://schemas.openxmlformats.org/spreadsheetml/2006/main" count="274" uniqueCount="141">
  <si>
    <t>I. Yarıyıl</t>
  </si>
  <si>
    <t>Kodu</t>
  </si>
  <si>
    <t>Dersin Adı</t>
  </si>
  <si>
    <t>Türk Dili I</t>
  </si>
  <si>
    <t>Z</t>
  </si>
  <si>
    <t>Atatürk İlk. ve İnk. Tarihi-I</t>
  </si>
  <si>
    <t>91125</t>
  </si>
  <si>
    <t>Yabancı Dil I</t>
  </si>
  <si>
    <t>M</t>
  </si>
  <si>
    <t>S</t>
  </si>
  <si>
    <t>Meslek Etiği</t>
  </si>
  <si>
    <t>İletişim</t>
  </si>
  <si>
    <t>SEÇMELİ DERSLER HAVUZU I</t>
  </si>
  <si>
    <t>Sıra</t>
  </si>
  <si>
    <t>Teori</t>
  </si>
  <si>
    <t>Uygulama</t>
  </si>
  <si>
    <t>Toplam</t>
  </si>
  <si>
    <t>AKTS</t>
  </si>
  <si>
    <t>Türk Dili-II</t>
  </si>
  <si>
    <t>Atatürk İlk. ve İnk. Tarihi-II</t>
  </si>
  <si>
    <t>91126</t>
  </si>
  <si>
    <t>Yabancı Dil II</t>
  </si>
  <si>
    <t>Mesleki Matematik</t>
  </si>
  <si>
    <t>İlk Yardım</t>
  </si>
  <si>
    <t>SEÇMELİ DERSLER HAVUZU III</t>
  </si>
  <si>
    <t>SEÇMELİ DERSLER HAVUZU IV</t>
  </si>
  <si>
    <t>Seçmeli ders 6 (**)</t>
  </si>
  <si>
    <t>KAHRAMANMARAŞ SÜTÇÜ İMAM ÜNİVERSİTESİ  KAHRAMANMARAŞ MESLEK YÜKSEKOKULU</t>
  </si>
  <si>
    <t>II. Yarıyıl</t>
  </si>
  <si>
    <t>III. Yarıyıl</t>
  </si>
  <si>
    <t>IV. Yarıyıl</t>
  </si>
  <si>
    <t>TOPLAM</t>
  </si>
  <si>
    <t>Statü</t>
  </si>
  <si>
    <t>Ders Adedi</t>
  </si>
  <si>
    <t>TOPLAM DERS SAATİ</t>
  </si>
  <si>
    <t>TOPLAM SEÇMELİ DERS SAATİ</t>
  </si>
  <si>
    <t>TOPLAM AKTS</t>
  </si>
  <si>
    <t>TOPLAM DERS ADEDİ</t>
  </si>
  <si>
    <t>KAHRAMANMARAŞ MESLEK YÜKSEKOKULU</t>
  </si>
  <si>
    <t xml:space="preserve"> MEZUNİYET İÇİN GEREKLİ TOPLAMLAR</t>
  </si>
  <si>
    <t>Mekanizma Tekniği</t>
  </si>
  <si>
    <t>Enerji Yönetimi</t>
  </si>
  <si>
    <t>Programlama Temelleri</t>
  </si>
  <si>
    <t>95104</t>
  </si>
  <si>
    <t>Kalite Güvencesi ve Standartları</t>
  </si>
  <si>
    <t>Teknik Resim</t>
  </si>
  <si>
    <t>Malzeme Teknolojisi</t>
  </si>
  <si>
    <t>Termodinamik</t>
  </si>
  <si>
    <t>Kaynak Teknolojisi</t>
  </si>
  <si>
    <t>Mukavemet</t>
  </si>
  <si>
    <t>Seçmeli ders 11 (**)</t>
  </si>
  <si>
    <t>MAKİNE VE METAL TEKNOLOJİLERİ BÖLÜMÜ MAKİNE PROGRAMI MÜFREDAT LİSTESİ</t>
  </si>
  <si>
    <t>02235</t>
  </si>
  <si>
    <t>Bilgisayar Destekli Üretim I</t>
  </si>
  <si>
    <t>02258</t>
  </si>
  <si>
    <t>Bilgisayar Destekli Üretim II</t>
  </si>
  <si>
    <t>02237</t>
  </si>
  <si>
    <t>CNC Freze Teknolojisi</t>
  </si>
  <si>
    <t>02260</t>
  </si>
  <si>
    <t>Hidrolik ve Pnömatik</t>
  </si>
  <si>
    <t>İmalat İşlemleri II</t>
  </si>
  <si>
    <t>Matematik</t>
  </si>
  <si>
    <t>02112</t>
  </si>
  <si>
    <t>02243</t>
  </si>
  <si>
    <t>Bilgisayar Destekli Çizim II</t>
  </si>
  <si>
    <t>Seçmeli ders 1 (*)</t>
  </si>
  <si>
    <t>Seçmeli ders 7 (**)</t>
  </si>
  <si>
    <t>CNC Torna Teknolojisi</t>
  </si>
  <si>
    <t>Seçmeli ders 2 (**)</t>
  </si>
  <si>
    <t>Seçmeli ders 8 (**)</t>
  </si>
  <si>
    <t>Bilgisayar Destekli Çizim I</t>
  </si>
  <si>
    <t>İmalat İşlemleri I</t>
  </si>
  <si>
    <t>Seçmeli ders 3 (**)</t>
  </si>
  <si>
    <t>Seçmeli ders 9 (**)</t>
  </si>
  <si>
    <t>02113</t>
  </si>
  <si>
    <t>Temel İmalat İşlemleri</t>
  </si>
  <si>
    <t>02120</t>
  </si>
  <si>
    <t>Makine Meslek Resmi</t>
  </si>
  <si>
    <t>Seçmeli ders 4 (**)</t>
  </si>
  <si>
    <t>Seçmeli ders 10 (**)</t>
  </si>
  <si>
    <t>Seçmeli ders 5 (**)</t>
  </si>
  <si>
    <t>Endüstriye Dayalı Eğitim (Ede)(*)</t>
  </si>
  <si>
    <t>Seçmeli ders 12 (**)</t>
  </si>
  <si>
    <t>02241</t>
  </si>
  <si>
    <t>Makine Elemanları</t>
  </si>
  <si>
    <t>Sac Metal Kalıp Tasarımı</t>
  </si>
  <si>
    <t>02266</t>
  </si>
  <si>
    <t>Bilgi ve İletişim Teknolojisi</t>
  </si>
  <si>
    <t>Hacim Kalıp Tasarımı</t>
  </si>
  <si>
    <t>02268</t>
  </si>
  <si>
    <t>Makine Tasarımı</t>
  </si>
  <si>
    <t>02270</t>
  </si>
  <si>
    <t>İş Kalıpları</t>
  </si>
  <si>
    <t>02245</t>
  </si>
  <si>
    <t>Ölçme ve Kontrol</t>
  </si>
  <si>
    <t>02274</t>
  </si>
  <si>
    <t>02276</t>
  </si>
  <si>
    <t>02253</t>
  </si>
  <si>
    <t>02278</t>
  </si>
  <si>
    <t>02257</t>
  </si>
  <si>
    <t>02282</t>
  </si>
  <si>
    <t>Alışılmamış Üretim Yöntemleri</t>
  </si>
  <si>
    <t>Isıl İşlem Teknolojisi</t>
  </si>
  <si>
    <t>Kesici Takım Teknolojisi</t>
  </si>
  <si>
    <t>Toplam Ders Saati</t>
  </si>
  <si>
    <t>Toplam Seçmeli Ders Saati</t>
  </si>
  <si>
    <t>Toplam AKTS</t>
  </si>
  <si>
    <t>02261</t>
  </si>
  <si>
    <t>02263</t>
  </si>
  <si>
    <t>02265</t>
  </si>
  <si>
    <t>02267</t>
  </si>
  <si>
    <t>02269</t>
  </si>
  <si>
    <t>02284</t>
  </si>
  <si>
    <t>02286</t>
  </si>
  <si>
    <t>Kredi</t>
  </si>
  <si>
    <t>TOPLAM KREDİ SAATİ</t>
  </si>
  <si>
    <t>Toplam Kredi Saati</t>
  </si>
  <si>
    <t>Teknik Mekanik</t>
  </si>
  <si>
    <t>SEÇMELİ DERSLER      HAVUZU II</t>
  </si>
  <si>
    <t>02115</t>
  </si>
  <si>
    <t>02117</t>
  </si>
  <si>
    <t>02119</t>
  </si>
  <si>
    <t>02114</t>
  </si>
  <si>
    <t>02116</t>
  </si>
  <si>
    <t>02118</t>
  </si>
  <si>
    <t>02271</t>
  </si>
  <si>
    <t>02124</t>
  </si>
  <si>
    <t>02290</t>
  </si>
  <si>
    <t>02121</t>
  </si>
  <si>
    <t>İş Sağlığı ve Güvenliği</t>
  </si>
  <si>
    <t>02273</t>
  </si>
  <si>
    <t xml:space="preserve">Sistem Analizi ve Tasarımı  </t>
  </si>
  <si>
    <t>02275</t>
  </si>
  <si>
    <t>Kaynak Metalurjisi</t>
  </si>
  <si>
    <t>02277</t>
  </si>
  <si>
    <t xml:space="preserve">Mesleki Yabancı Dil </t>
  </si>
  <si>
    <t>02294</t>
  </si>
  <si>
    <t>Teknik İngilizce</t>
  </si>
  <si>
    <t>02292</t>
  </si>
  <si>
    <t xml:space="preserve">Araştırma Yöntem ve Teknikleri </t>
  </si>
  <si>
    <t>UYGULAMA TARİHİ (2020-2021)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</si>
</sst>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TL&quot;_-;\-* #,##0.00\ &quot;TL&quot;_-;_-* &quot;-&quot;??\ &quot;TL&quot;_-;_-@_-"/>
  </numFmts>
  <fonts count="23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Arial"/>
      <family val="2"/>
      <charset val="162"/>
    </font>
    <font>
      <sz val="9"/>
      <color indexed="8"/>
      <name val="Arial"/>
      <family val="2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b/>
      <sz val="11"/>
      <color indexed="8"/>
      <name val="Calibri"/>
      <family val="2"/>
      <charset val="162"/>
    </font>
    <font>
      <sz val="10"/>
      <color indexed="8"/>
      <name val="Gill Sans MT Condensed"/>
      <family val="2"/>
    </font>
    <font>
      <sz val="12"/>
      <color indexed="8"/>
      <name val="Gill Sans MT Condensed"/>
      <family val="2"/>
    </font>
    <font>
      <sz val="10"/>
      <color indexed="8"/>
      <name val="Bodoni MT Condensed"/>
      <family val="1"/>
    </font>
    <font>
      <sz val="11"/>
      <color indexed="8"/>
      <name val="Bodoni MT Condensed"/>
      <family val="1"/>
    </font>
    <font>
      <sz val="8"/>
      <color indexed="8"/>
      <name val="Gill Sans MT Condensed"/>
      <family val="2"/>
    </font>
    <font>
      <sz val="8"/>
      <color indexed="8"/>
      <name val="Calibri"/>
      <family val="2"/>
      <charset val="162"/>
    </font>
    <font>
      <sz val="14"/>
      <color indexed="8"/>
      <name val="Calibri"/>
      <family val="2"/>
      <charset val="162"/>
    </font>
    <font>
      <sz val="10"/>
      <name val="Bodoni MT Condensed"/>
      <family val="1"/>
    </font>
    <font>
      <sz val="11"/>
      <color indexed="8"/>
      <name val="Calibri"/>
      <family val="2"/>
      <charset val="162"/>
    </font>
    <font>
      <sz val="12"/>
      <color indexed="8"/>
      <name val="Gill Sans MT Condensed"/>
      <family val="2"/>
    </font>
    <font>
      <sz val="10"/>
      <color indexed="8"/>
      <name val="Gill Sans MT Condensed"/>
      <family val="2"/>
    </font>
    <font>
      <sz val="11"/>
      <color indexed="8"/>
      <name val="Bodoni MT Condensed"/>
      <family val="1"/>
    </font>
    <font>
      <sz val="10"/>
      <color indexed="8"/>
      <name val="Bodoni MT Condensed"/>
      <family val="1"/>
    </font>
    <font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indexed="44"/>
      </left>
      <right style="thin">
        <color indexed="44"/>
      </right>
      <top/>
      <bottom style="thin">
        <color indexed="44"/>
      </bottom>
      <diagonal/>
    </border>
    <border>
      <left style="thin">
        <color indexed="44"/>
      </left>
      <right style="medium">
        <color indexed="64"/>
      </right>
      <top/>
      <bottom style="thin">
        <color indexed="4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 style="medium">
        <color indexed="64"/>
      </right>
      <top style="thin">
        <color indexed="44"/>
      </top>
      <bottom style="thin">
        <color indexed="44"/>
      </bottom>
      <diagonal/>
    </border>
    <border>
      <left/>
      <right style="medium">
        <color indexed="64"/>
      </right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medium">
        <color indexed="64"/>
      </bottom>
      <diagonal/>
    </border>
    <border>
      <left style="thin">
        <color indexed="44"/>
      </left>
      <right style="medium">
        <color indexed="64"/>
      </right>
      <top style="thin">
        <color indexed="4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4"/>
      </left>
      <right style="thin">
        <color indexed="44"/>
      </right>
      <top style="medium">
        <color indexed="64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/>
      <diagonal/>
    </border>
    <border>
      <left style="thin">
        <color indexed="44"/>
      </left>
      <right style="medium">
        <color indexed="64"/>
      </right>
      <top style="thin">
        <color indexed="4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5"/>
      </left>
      <right/>
      <top style="thin">
        <color indexed="44"/>
      </top>
      <bottom style="thin">
        <color indexed="64"/>
      </bottom>
      <diagonal/>
    </border>
    <border>
      <left style="thin">
        <color indexed="15"/>
      </left>
      <right style="thin">
        <color indexed="15"/>
      </right>
      <top style="thin">
        <color indexed="44"/>
      </top>
      <bottom style="thin">
        <color indexed="64"/>
      </bottom>
      <diagonal/>
    </border>
    <border>
      <left style="thin">
        <color indexed="15"/>
      </left>
      <right style="medium">
        <color indexed="64"/>
      </right>
      <top style="thin">
        <color indexed="44"/>
      </top>
      <bottom style="thin">
        <color indexed="64"/>
      </bottom>
      <diagonal/>
    </border>
    <border>
      <left style="thin">
        <color indexed="64"/>
      </left>
      <right style="thin">
        <color indexed="44"/>
      </right>
      <top style="thin">
        <color indexed="44"/>
      </top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15"/>
      </bottom>
      <diagonal/>
    </border>
    <border>
      <left style="thin">
        <color indexed="64"/>
      </left>
      <right style="thin">
        <color indexed="44"/>
      </right>
      <top style="thin">
        <color indexed="15"/>
      </top>
      <bottom style="thin">
        <color indexed="4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/>
      <diagonal/>
    </border>
    <border>
      <left style="thin">
        <color indexed="44"/>
      </left>
      <right style="thin">
        <color indexed="44"/>
      </right>
      <top/>
      <bottom style="thin">
        <color indexed="15"/>
      </bottom>
      <diagonal/>
    </border>
    <border>
      <left style="thin">
        <color indexed="44"/>
      </left>
      <right style="medium">
        <color indexed="64"/>
      </right>
      <top/>
      <bottom style="thin">
        <color indexed="15"/>
      </bottom>
      <diagonal/>
    </border>
    <border>
      <left/>
      <right style="thin">
        <color indexed="44"/>
      </right>
      <top style="thin">
        <color indexed="4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44"/>
      </right>
      <top/>
      <bottom/>
      <diagonal/>
    </border>
    <border>
      <left style="thin">
        <color indexed="44"/>
      </left>
      <right style="thin">
        <color indexed="4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4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44"/>
      </right>
      <top style="thin">
        <color indexed="44"/>
      </top>
      <bottom style="medium">
        <color indexed="64"/>
      </bottom>
      <diagonal/>
    </border>
    <border>
      <left style="thin">
        <color indexed="64"/>
      </left>
      <right style="thin">
        <color indexed="44"/>
      </right>
      <top style="thin">
        <color indexed="15"/>
      </top>
      <bottom/>
      <diagonal/>
    </border>
    <border>
      <left style="thin">
        <color indexed="64"/>
      </left>
      <right style="thin">
        <color indexed="44"/>
      </right>
      <top/>
      <bottom style="medium">
        <color indexed="64"/>
      </bottom>
      <diagonal/>
    </border>
    <border>
      <left style="thin">
        <color indexed="44"/>
      </left>
      <right style="thin">
        <color indexed="44"/>
      </right>
      <top/>
      <bottom style="medium">
        <color indexed="64"/>
      </bottom>
      <diagonal/>
    </border>
    <border>
      <left style="thin">
        <color indexed="4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4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4" fillId="0" borderId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vertical="center"/>
    </xf>
    <xf numFmtId="0" fontId="17" fillId="0" borderId="1" xfId="0" applyFont="1" applyBorder="1" applyAlignment="1">
      <alignment horizontal="center" textRotation="90"/>
    </xf>
    <xf numFmtId="0" fontId="17" fillId="0" borderId="3" xfId="0" applyFont="1" applyBorder="1" applyAlignment="1">
      <alignment horizontal="center" textRotation="90"/>
    </xf>
    <xf numFmtId="0" fontId="3" fillId="0" borderId="0" xfId="0" applyFont="1"/>
    <xf numFmtId="0" fontId="19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 textRotation="90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4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49" fontId="9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49" fontId="9" fillId="0" borderId="5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49" fontId="9" fillId="0" borderId="5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7" xfId="0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49" fontId="9" fillId="0" borderId="0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9" fillId="3" borderId="28" xfId="0" applyNumberFormat="1" applyFont="1" applyFill="1" applyBorder="1" applyAlignment="1">
      <alignment horizontal="center" vertical="center"/>
    </xf>
    <xf numFmtId="0" fontId="9" fillId="0" borderId="4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49" fontId="9" fillId="0" borderId="46" xfId="0" applyNumberFormat="1" applyFont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49" fontId="9" fillId="0" borderId="48" xfId="0" applyNumberFormat="1" applyFont="1" applyBorder="1" applyAlignment="1">
      <alignment horizontal="center" vertical="center"/>
    </xf>
    <xf numFmtId="49" fontId="9" fillId="0" borderId="36" xfId="0" applyNumberFormat="1" applyFont="1" applyBorder="1" applyAlignment="1">
      <alignment horizontal="center" vertical="center"/>
    </xf>
    <xf numFmtId="0" fontId="9" fillId="0" borderId="46" xfId="0" applyFont="1" applyBorder="1" applyAlignment="1">
      <alignment vertical="center"/>
    </xf>
    <xf numFmtId="0" fontId="9" fillId="0" borderId="49" xfId="0" applyFont="1" applyBorder="1" applyAlignment="1">
      <alignment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3" borderId="27" xfId="0" applyFont="1" applyFill="1" applyBorder="1" applyAlignment="1">
      <alignment vertical="center"/>
    </xf>
    <xf numFmtId="49" fontId="9" fillId="3" borderId="26" xfId="0" applyNumberFormat="1" applyFont="1" applyFill="1" applyBorder="1" applyAlignment="1">
      <alignment horizontal="center" vertical="center"/>
    </xf>
    <xf numFmtId="49" fontId="9" fillId="4" borderId="5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vertical="center"/>
    </xf>
    <xf numFmtId="49" fontId="9" fillId="4" borderId="28" xfId="0" applyNumberFormat="1" applyFont="1" applyFill="1" applyBorder="1" applyAlignment="1">
      <alignment horizontal="center" vertical="center"/>
    </xf>
    <xf numFmtId="49" fontId="9" fillId="4" borderId="46" xfId="0" applyNumberFormat="1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vertical="center"/>
    </xf>
    <xf numFmtId="0" fontId="7" fillId="2" borderId="30" xfId="0" applyFont="1" applyFill="1" applyBorder="1" applyAlignment="1">
      <alignment horizontal="center" vertical="center"/>
    </xf>
    <xf numFmtId="49" fontId="9" fillId="4" borderId="54" xfId="0" applyNumberFormat="1" applyFont="1" applyFill="1" applyBorder="1" applyAlignment="1">
      <alignment horizontal="center" vertical="center"/>
    </xf>
    <xf numFmtId="49" fontId="9" fillId="0" borderId="58" xfId="0" applyNumberFormat="1" applyFont="1" applyBorder="1" applyAlignment="1">
      <alignment horizontal="center" vertical="center"/>
    </xf>
    <xf numFmtId="0" fontId="9" fillId="0" borderId="56" xfId="0" applyFont="1" applyBorder="1" applyAlignment="1">
      <alignment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49" fontId="9" fillId="0" borderId="5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2" fillId="0" borderId="16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ParaBirimi 2" xfId="3"/>
    <cellStyle name="ParaBirimi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9525</xdr:colOff>
      <xdr:row>0</xdr:row>
      <xdr:rowOff>47625</xdr:rowOff>
    </xdr:from>
    <xdr:to>
      <xdr:col>34</xdr:col>
      <xdr:colOff>9525</xdr:colOff>
      <xdr:row>2</xdr:row>
      <xdr:rowOff>104775</xdr:rowOff>
    </xdr:to>
    <xdr:pic>
      <xdr:nvPicPr>
        <xdr:cNvPr id="17409" name="il_fi" descr="http://www.kahramanmarasdogaegitimi.com/www/logo_ksu.png">
          <a:extLst>
            <a:ext uri="{FF2B5EF4-FFF2-40B4-BE49-F238E27FC236}">
              <a16:creationId xmlns:a16="http://schemas.microsoft.com/office/drawing/2014/main" xmlns="" id="{00000000-0008-0000-0000-000001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25870"/>
        <a:stretch>
          <a:fillRect/>
        </a:stretch>
      </xdr:blipFill>
      <xdr:spPr bwMode="auto">
        <a:xfrm>
          <a:off x="12573000" y="47625"/>
          <a:ext cx="400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37</xdr:col>
      <xdr:colOff>299325</xdr:colOff>
      <xdr:row>4</xdr:row>
      <xdr:rowOff>0</xdr:rowOff>
    </xdr:from>
    <xdr:ext cx="374141" cy="6587167"/>
    <xdr:sp macro="" textlink="">
      <xdr:nvSpPr>
        <xdr:cNvPr id="3" name="2 Dikdört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 rot="16200000">
          <a:off x="10889762" y="3744688"/>
          <a:ext cx="6587167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r-TR" sz="18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İKMEP VE BOLOGNA SÜRECİNE UYGUN OLARAK HAZIRLANMIŞTIR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M46"/>
  <sheetViews>
    <sheetView tabSelected="1" zoomScale="110" zoomScaleNormal="110" workbookViewId="0">
      <selection activeCell="O21" sqref="O21"/>
    </sheetView>
  </sheetViews>
  <sheetFormatPr defaultColWidth="8.85546875" defaultRowHeight="15" x14ac:dyDescent="0.25"/>
  <cols>
    <col min="1" max="1" width="3.42578125" style="1" customWidth="1"/>
    <col min="2" max="2" width="7" style="1" customWidth="1"/>
    <col min="3" max="3" width="21.5703125" style="1" customWidth="1"/>
    <col min="4" max="4" width="2.28515625" style="1" customWidth="1"/>
    <col min="5" max="5" width="3.140625" style="1" customWidth="1"/>
    <col min="6" max="6" width="3.28515625" style="1" customWidth="1"/>
    <col min="7" max="7" width="3.5703125" style="1" customWidth="1"/>
    <col min="8" max="8" width="3.7109375" style="1" customWidth="1"/>
    <col min="9" max="10" width="2.85546875" style="1" customWidth="1"/>
    <col min="11" max="11" width="6.5703125" style="1" customWidth="1"/>
    <col min="12" max="12" width="23.5703125" style="1" customWidth="1"/>
    <col min="13" max="13" width="3" style="1" customWidth="1"/>
    <col min="14" max="14" width="3.140625" style="1" customWidth="1"/>
    <col min="15" max="16" width="3" style="1" customWidth="1"/>
    <col min="17" max="18" width="2.85546875" style="1" customWidth="1"/>
    <col min="19" max="19" width="3.42578125" style="1" customWidth="1"/>
    <col min="20" max="20" width="6.5703125" style="1" customWidth="1"/>
    <col min="21" max="21" width="21.7109375" style="1" customWidth="1"/>
    <col min="22" max="22" width="2.140625" style="1" customWidth="1"/>
    <col min="23" max="25" width="2.85546875" style="1" customWidth="1"/>
    <col min="26" max="28" width="3.28515625" style="1" customWidth="1"/>
    <col min="29" max="29" width="6.7109375" style="1" customWidth="1"/>
    <col min="30" max="30" width="21.7109375" style="1" customWidth="1"/>
    <col min="31" max="31" width="2.85546875" style="1" customWidth="1"/>
    <col min="32" max="32" width="3.140625" style="1" customWidth="1"/>
    <col min="33" max="33" width="2.85546875" style="1" customWidth="1"/>
    <col min="34" max="35" width="3.140625" style="1" customWidth="1"/>
    <col min="36" max="38" width="5.42578125" style="1" customWidth="1"/>
    <col min="39" max="16384" width="8.85546875" style="1"/>
  </cols>
  <sheetData>
    <row r="1" spans="1:39" ht="15" customHeight="1" x14ac:dyDescent="0.25">
      <c r="A1" s="113" t="s">
        <v>27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</row>
    <row r="2" spans="1:39" ht="16.5" x14ac:dyDescent="0.25">
      <c r="A2" s="114" t="s">
        <v>51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</row>
    <row r="3" spans="1:39" x14ac:dyDescent="0.25">
      <c r="A3" s="115" t="s">
        <v>140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</row>
    <row r="4" spans="1:39" ht="3.75" customHeight="1" thickBot="1" x14ac:dyDescent="0.25">
      <c r="B4" s="6"/>
      <c r="C4" s="6"/>
      <c r="D4" s="6"/>
      <c r="E4" s="6"/>
      <c r="F4" s="6"/>
      <c r="G4" s="6"/>
      <c r="H4" s="6"/>
      <c r="I4" s="6"/>
      <c r="K4" s="6"/>
      <c r="L4" s="6"/>
      <c r="M4" s="6"/>
      <c r="N4" s="6"/>
      <c r="O4" s="6"/>
      <c r="P4" s="6"/>
      <c r="Q4" s="6"/>
      <c r="R4" s="6"/>
      <c r="T4" s="6"/>
      <c r="U4" s="6"/>
      <c r="V4" s="6"/>
      <c r="W4" s="6"/>
      <c r="X4" s="6"/>
      <c r="Y4" s="6"/>
      <c r="Z4" s="6"/>
      <c r="AA4" s="6"/>
      <c r="AC4" s="6"/>
      <c r="AD4" s="6"/>
      <c r="AE4" s="6"/>
      <c r="AF4" s="6"/>
      <c r="AG4" s="6"/>
      <c r="AH4" s="6"/>
      <c r="AI4" s="6"/>
      <c r="AJ4" s="6"/>
      <c r="AM4" s="4"/>
    </row>
    <row r="5" spans="1:39" x14ac:dyDescent="0.25">
      <c r="A5" s="116" t="s">
        <v>0</v>
      </c>
      <c r="B5" s="117"/>
      <c r="C5" s="117"/>
      <c r="D5" s="117"/>
      <c r="E5" s="117"/>
      <c r="F5" s="117"/>
      <c r="G5" s="117"/>
      <c r="H5" s="117"/>
      <c r="I5" s="118"/>
      <c r="J5" s="116" t="s">
        <v>28</v>
      </c>
      <c r="K5" s="117"/>
      <c r="L5" s="117"/>
      <c r="M5" s="117"/>
      <c r="N5" s="117"/>
      <c r="O5" s="117"/>
      <c r="P5" s="117"/>
      <c r="Q5" s="117"/>
      <c r="R5" s="118"/>
      <c r="S5" s="116" t="s">
        <v>29</v>
      </c>
      <c r="T5" s="117"/>
      <c r="U5" s="117"/>
      <c r="V5" s="117"/>
      <c r="W5" s="117"/>
      <c r="X5" s="117"/>
      <c r="Y5" s="117"/>
      <c r="Z5" s="117"/>
      <c r="AA5" s="118"/>
      <c r="AB5" s="116" t="s">
        <v>30</v>
      </c>
      <c r="AC5" s="117"/>
      <c r="AD5" s="117"/>
      <c r="AE5" s="117"/>
      <c r="AF5" s="117"/>
      <c r="AG5" s="117"/>
      <c r="AH5" s="117"/>
      <c r="AI5" s="117"/>
      <c r="AJ5" s="118"/>
      <c r="AM5"/>
    </row>
    <row r="6" spans="1:39" ht="36.6" customHeight="1" x14ac:dyDescent="0.25">
      <c r="A6" s="7" t="s">
        <v>13</v>
      </c>
      <c r="B6" s="8" t="s">
        <v>1</v>
      </c>
      <c r="C6" s="9" t="s">
        <v>2</v>
      </c>
      <c r="D6" s="2" t="s">
        <v>32</v>
      </c>
      <c r="E6" s="2" t="s">
        <v>14</v>
      </c>
      <c r="F6" s="2" t="s">
        <v>15</v>
      </c>
      <c r="G6" s="2" t="s">
        <v>114</v>
      </c>
      <c r="H6" s="2" t="s">
        <v>16</v>
      </c>
      <c r="I6" s="3" t="s">
        <v>17</v>
      </c>
      <c r="J6" s="7" t="s">
        <v>13</v>
      </c>
      <c r="K6" s="8" t="s">
        <v>1</v>
      </c>
      <c r="L6" s="9" t="s">
        <v>2</v>
      </c>
      <c r="M6" s="2" t="s">
        <v>32</v>
      </c>
      <c r="N6" s="2" t="s">
        <v>14</v>
      </c>
      <c r="O6" s="2" t="s">
        <v>15</v>
      </c>
      <c r="P6" s="2" t="s">
        <v>114</v>
      </c>
      <c r="Q6" s="2" t="s">
        <v>16</v>
      </c>
      <c r="R6" s="3" t="s">
        <v>17</v>
      </c>
      <c r="S6" s="7" t="s">
        <v>13</v>
      </c>
      <c r="T6" s="8" t="s">
        <v>1</v>
      </c>
      <c r="U6" s="9" t="s">
        <v>2</v>
      </c>
      <c r="V6" s="2" t="s">
        <v>32</v>
      </c>
      <c r="W6" s="2" t="s">
        <v>14</v>
      </c>
      <c r="X6" s="2" t="s">
        <v>15</v>
      </c>
      <c r="Y6" s="2" t="s">
        <v>114</v>
      </c>
      <c r="Z6" s="2" t="s">
        <v>16</v>
      </c>
      <c r="AA6" s="3" t="s">
        <v>17</v>
      </c>
      <c r="AB6" s="7" t="s">
        <v>13</v>
      </c>
      <c r="AC6" s="8" t="s">
        <v>1</v>
      </c>
      <c r="AD6" s="9" t="s">
        <v>2</v>
      </c>
      <c r="AE6" s="2" t="s">
        <v>32</v>
      </c>
      <c r="AF6" s="2" t="s">
        <v>14</v>
      </c>
      <c r="AG6" s="2" t="s">
        <v>15</v>
      </c>
      <c r="AH6" s="2" t="s">
        <v>114</v>
      </c>
      <c r="AI6" s="2" t="s">
        <v>16</v>
      </c>
      <c r="AJ6" s="3" t="s">
        <v>17</v>
      </c>
      <c r="AM6"/>
    </row>
    <row r="7" spans="1:39" x14ac:dyDescent="0.25">
      <c r="A7" s="10">
        <v>1</v>
      </c>
      <c r="B7" s="34">
        <v>91101</v>
      </c>
      <c r="C7" s="11" t="s">
        <v>3</v>
      </c>
      <c r="D7" s="11" t="s">
        <v>4</v>
      </c>
      <c r="E7" s="12">
        <v>2</v>
      </c>
      <c r="F7" s="12">
        <v>0</v>
      </c>
      <c r="G7" s="12">
        <v>2</v>
      </c>
      <c r="H7" s="12">
        <v>2</v>
      </c>
      <c r="I7" s="13">
        <v>2</v>
      </c>
      <c r="J7" s="14">
        <v>1</v>
      </c>
      <c r="K7" s="34">
        <v>91102</v>
      </c>
      <c r="L7" s="11" t="s">
        <v>18</v>
      </c>
      <c r="M7" s="35" t="s">
        <v>4</v>
      </c>
      <c r="N7" s="12">
        <v>2</v>
      </c>
      <c r="O7" s="12">
        <v>0</v>
      </c>
      <c r="P7" s="12">
        <v>2</v>
      </c>
      <c r="Q7" s="12">
        <v>2</v>
      </c>
      <c r="R7" s="13">
        <v>2</v>
      </c>
      <c r="S7" s="14">
        <v>1</v>
      </c>
      <c r="T7" s="34" t="s">
        <v>52</v>
      </c>
      <c r="U7" s="11" t="s">
        <v>53</v>
      </c>
      <c r="V7" s="11" t="s">
        <v>8</v>
      </c>
      <c r="W7" s="12">
        <v>3</v>
      </c>
      <c r="X7" s="12">
        <v>1</v>
      </c>
      <c r="Y7" s="12">
        <v>4</v>
      </c>
      <c r="Z7" s="12">
        <v>4</v>
      </c>
      <c r="AA7" s="13">
        <v>5</v>
      </c>
      <c r="AB7" s="14">
        <v>1</v>
      </c>
      <c r="AC7" s="34" t="s">
        <v>54</v>
      </c>
      <c r="AD7" s="11" t="s">
        <v>55</v>
      </c>
      <c r="AE7" s="11" t="s">
        <v>8</v>
      </c>
      <c r="AF7" s="12">
        <v>3</v>
      </c>
      <c r="AG7" s="12">
        <v>1</v>
      </c>
      <c r="AH7" s="12">
        <v>4</v>
      </c>
      <c r="AI7" s="12">
        <v>4</v>
      </c>
      <c r="AJ7" s="13">
        <v>6</v>
      </c>
      <c r="AK7" s="15"/>
      <c r="AM7"/>
    </row>
    <row r="8" spans="1:39" x14ac:dyDescent="0.25">
      <c r="A8" s="10">
        <v>2</v>
      </c>
      <c r="B8" s="36">
        <v>91103</v>
      </c>
      <c r="C8" s="17" t="s">
        <v>5</v>
      </c>
      <c r="D8" s="17" t="s">
        <v>4</v>
      </c>
      <c r="E8" s="18">
        <v>2</v>
      </c>
      <c r="F8" s="18">
        <v>0</v>
      </c>
      <c r="G8" s="18">
        <v>2</v>
      </c>
      <c r="H8" s="18">
        <v>2</v>
      </c>
      <c r="I8" s="19">
        <v>2</v>
      </c>
      <c r="J8" s="10">
        <v>2</v>
      </c>
      <c r="K8" s="36">
        <v>91104</v>
      </c>
      <c r="L8" s="17" t="s">
        <v>19</v>
      </c>
      <c r="M8" s="37" t="s">
        <v>4</v>
      </c>
      <c r="N8" s="18">
        <v>2</v>
      </c>
      <c r="O8" s="18">
        <v>0</v>
      </c>
      <c r="P8" s="18">
        <v>2</v>
      </c>
      <c r="Q8" s="18">
        <v>2</v>
      </c>
      <c r="R8" s="19">
        <v>2</v>
      </c>
      <c r="S8" s="10">
        <v>2</v>
      </c>
      <c r="T8" s="36" t="s">
        <v>56</v>
      </c>
      <c r="U8" s="17" t="s">
        <v>57</v>
      </c>
      <c r="V8" s="17" t="s">
        <v>8</v>
      </c>
      <c r="W8" s="18">
        <v>3</v>
      </c>
      <c r="X8" s="18">
        <v>1</v>
      </c>
      <c r="Y8" s="18">
        <v>4</v>
      </c>
      <c r="Z8" s="18">
        <v>4</v>
      </c>
      <c r="AA8" s="19">
        <v>6</v>
      </c>
      <c r="AB8" s="10">
        <v>2</v>
      </c>
      <c r="AC8" s="36" t="s">
        <v>58</v>
      </c>
      <c r="AD8" s="17" t="s">
        <v>59</v>
      </c>
      <c r="AE8" s="17" t="s">
        <v>8</v>
      </c>
      <c r="AF8" s="18">
        <v>3</v>
      </c>
      <c r="AG8" s="18">
        <v>1</v>
      </c>
      <c r="AH8" s="18">
        <v>4</v>
      </c>
      <c r="AI8" s="18">
        <v>4</v>
      </c>
      <c r="AJ8" s="19">
        <v>6</v>
      </c>
      <c r="AK8" s="15"/>
      <c r="AM8"/>
    </row>
    <row r="9" spans="1:39" x14ac:dyDescent="0.25">
      <c r="A9" s="10">
        <v>3</v>
      </c>
      <c r="B9" s="36" t="s">
        <v>6</v>
      </c>
      <c r="C9" s="17" t="s">
        <v>7</v>
      </c>
      <c r="D9" s="17" t="s">
        <v>4</v>
      </c>
      <c r="E9" s="18">
        <v>2</v>
      </c>
      <c r="F9" s="18">
        <v>0</v>
      </c>
      <c r="G9" s="18">
        <v>2</v>
      </c>
      <c r="H9" s="18">
        <v>2</v>
      </c>
      <c r="I9" s="19">
        <v>2</v>
      </c>
      <c r="J9" s="10">
        <v>3</v>
      </c>
      <c r="K9" s="36" t="s">
        <v>20</v>
      </c>
      <c r="L9" s="17" t="s">
        <v>21</v>
      </c>
      <c r="M9" s="37" t="s">
        <v>4</v>
      </c>
      <c r="N9" s="18">
        <v>2</v>
      </c>
      <c r="O9" s="18">
        <v>0</v>
      </c>
      <c r="P9" s="18">
        <v>2</v>
      </c>
      <c r="Q9" s="18">
        <v>2</v>
      </c>
      <c r="R9" s="19">
        <v>2</v>
      </c>
      <c r="S9" s="10">
        <v>3</v>
      </c>
      <c r="T9" s="51" t="s">
        <v>125</v>
      </c>
      <c r="U9" s="52" t="s">
        <v>60</v>
      </c>
      <c r="V9" s="17" t="s">
        <v>8</v>
      </c>
      <c r="W9" s="18">
        <v>3</v>
      </c>
      <c r="X9" s="18">
        <v>1</v>
      </c>
      <c r="Y9" s="18">
        <v>4</v>
      </c>
      <c r="Z9" s="18">
        <v>4</v>
      </c>
      <c r="AA9" s="19">
        <v>5</v>
      </c>
      <c r="AB9" s="10">
        <v>3</v>
      </c>
      <c r="AC9" s="51" t="s">
        <v>127</v>
      </c>
      <c r="AD9" s="52" t="s">
        <v>49</v>
      </c>
      <c r="AE9" s="17" t="s">
        <v>8</v>
      </c>
      <c r="AF9" s="18">
        <v>2</v>
      </c>
      <c r="AG9" s="18">
        <v>1</v>
      </c>
      <c r="AH9" s="18">
        <v>3</v>
      </c>
      <c r="AI9" s="18">
        <v>3</v>
      </c>
      <c r="AJ9" s="19">
        <v>4</v>
      </c>
      <c r="AK9" s="15"/>
      <c r="AM9"/>
    </row>
    <row r="10" spans="1:39" x14ac:dyDescent="0.25">
      <c r="A10" s="10">
        <v>4</v>
      </c>
      <c r="B10" s="36">
        <v>92127</v>
      </c>
      <c r="C10" s="17" t="s">
        <v>61</v>
      </c>
      <c r="D10" s="17" t="s">
        <v>4</v>
      </c>
      <c r="E10" s="18">
        <v>2</v>
      </c>
      <c r="F10" s="18">
        <v>0</v>
      </c>
      <c r="G10" s="18">
        <v>2</v>
      </c>
      <c r="H10" s="18">
        <v>2</v>
      </c>
      <c r="I10" s="19">
        <v>2</v>
      </c>
      <c r="J10" s="10">
        <v>4</v>
      </c>
      <c r="K10" s="36" t="s">
        <v>62</v>
      </c>
      <c r="L10" s="17" t="s">
        <v>22</v>
      </c>
      <c r="M10" s="17" t="s">
        <v>4</v>
      </c>
      <c r="N10" s="18">
        <v>2</v>
      </c>
      <c r="O10" s="18">
        <v>0</v>
      </c>
      <c r="P10" s="18">
        <v>2</v>
      </c>
      <c r="Q10" s="18">
        <v>2</v>
      </c>
      <c r="R10" s="19">
        <v>2</v>
      </c>
      <c r="S10" s="10">
        <v>4</v>
      </c>
      <c r="T10" s="36" t="s">
        <v>63</v>
      </c>
      <c r="U10" s="17" t="s">
        <v>47</v>
      </c>
      <c r="V10" s="17" t="s">
        <v>8</v>
      </c>
      <c r="W10" s="18">
        <v>2</v>
      </c>
      <c r="X10" s="18">
        <v>0</v>
      </c>
      <c r="Y10" s="18">
        <v>2</v>
      </c>
      <c r="Z10" s="18">
        <v>2</v>
      </c>
      <c r="AA10" s="19">
        <v>3</v>
      </c>
      <c r="AB10" s="10">
        <v>4</v>
      </c>
      <c r="AC10" s="36"/>
      <c r="AD10" s="17" t="s">
        <v>26</v>
      </c>
      <c r="AE10" s="17" t="s">
        <v>9</v>
      </c>
      <c r="AF10" s="18">
        <v>2</v>
      </c>
      <c r="AG10" s="18">
        <v>0</v>
      </c>
      <c r="AH10" s="18">
        <v>2</v>
      </c>
      <c r="AI10" s="18">
        <v>2</v>
      </c>
      <c r="AJ10" s="19">
        <v>2</v>
      </c>
      <c r="AK10" s="15"/>
      <c r="AM10"/>
    </row>
    <row r="11" spans="1:39" x14ac:dyDescent="0.25">
      <c r="A11" s="10">
        <v>5</v>
      </c>
      <c r="B11" s="51" t="s">
        <v>119</v>
      </c>
      <c r="C11" s="52" t="s">
        <v>117</v>
      </c>
      <c r="D11" s="17" t="s">
        <v>4</v>
      </c>
      <c r="E11" s="18">
        <v>2</v>
      </c>
      <c r="F11" s="18">
        <v>1</v>
      </c>
      <c r="G11" s="18">
        <v>3</v>
      </c>
      <c r="H11" s="18">
        <v>3</v>
      </c>
      <c r="I11" s="19">
        <v>4</v>
      </c>
      <c r="J11" s="10">
        <v>5</v>
      </c>
      <c r="K11" s="51" t="s">
        <v>122</v>
      </c>
      <c r="L11" s="17" t="s">
        <v>64</v>
      </c>
      <c r="M11" s="17" t="s">
        <v>8</v>
      </c>
      <c r="N11" s="18">
        <v>3</v>
      </c>
      <c r="O11" s="18">
        <v>1</v>
      </c>
      <c r="P11" s="18">
        <v>4</v>
      </c>
      <c r="Q11" s="18">
        <v>4</v>
      </c>
      <c r="R11" s="19">
        <v>3</v>
      </c>
      <c r="S11" s="10">
        <v>5</v>
      </c>
      <c r="T11" s="36"/>
      <c r="U11" s="17" t="s">
        <v>65</v>
      </c>
      <c r="V11" s="17" t="s">
        <v>9</v>
      </c>
      <c r="W11" s="18">
        <v>2</v>
      </c>
      <c r="X11" s="18">
        <v>1</v>
      </c>
      <c r="Y11" s="18">
        <v>3</v>
      </c>
      <c r="Z11" s="18">
        <v>3</v>
      </c>
      <c r="AA11" s="19">
        <v>3</v>
      </c>
      <c r="AB11" s="10">
        <v>5</v>
      </c>
      <c r="AC11" s="36"/>
      <c r="AD11" s="17" t="s">
        <v>66</v>
      </c>
      <c r="AE11" s="17" t="s">
        <v>9</v>
      </c>
      <c r="AF11" s="18">
        <v>2</v>
      </c>
      <c r="AG11" s="18">
        <v>0</v>
      </c>
      <c r="AH11" s="18">
        <v>2</v>
      </c>
      <c r="AI11" s="18">
        <v>2</v>
      </c>
      <c r="AJ11" s="19">
        <v>2</v>
      </c>
      <c r="AK11" s="15"/>
      <c r="AM11"/>
    </row>
    <row r="12" spans="1:39" x14ac:dyDescent="0.25">
      <c r="A12" s="10">
        <v>6</v>
      </c>
      <c r="B12" s="51" t="s">
        <v>120</v>
      </c>
      <c r="C12" s="52" t="s">
        <v>45</v>
      </c>
      <c r="D12" s="17" t="s">
        <v>8</v>
      </c>
      <c r="E12" s="18">
        <v>3</v>
      </c>
      <c r="F12" s="18">
        <v>1</v>
      </c>
      <c r="G12" s="18">
        <v>4</v>
      </c>
      <c r="H12" s="18">
        <v>4</v>
      </c>
      <c r="I12" s="19">
        <v>5</v>
      </c>
      <c r="J12" s="10">
        <v>6</v>
      </c>
      <c r="K12" s="51" t="s">
        <v>123</v>
      </c>
      <c r="L12" s="17" t="s">
        <v>67</v>
      </c>
      <c r="M12" s="17" t="s">
        <v>8</v>
      </c>
      <c r="N12" s="18">
        <v>3</v>
      </c>
      <c r="O12" s="18">
        <v>1</v>
      </c>
      <c r="P12" s="18">
        <v>4</v>
      </c>
      <c r="Q12" s="18">
        <v>4</v>
      </c>
      <c r="R12" s="19">
        <v>3</v>
      </c>
      <c r="S12" s="10">
        <v>6</v>
      </c>
      <c r="T12" s="36"/>
      <c r="U12" s="17" t="s">
        <v>68</v>
      </c>
      <c r="V12" s="17" t="s">
        <v>9</v>
      </c>
      <c r="W12" s="18">
        <v>2</v>
      </c>
      <c r="X12" s="18">
        <v>0</v>
      </c>
      <c r="Y12" s="18">
        <v>2</v>
      </c>
      <c r="Z12" s="18">
        <v>2</v>
      </c>
      <c r="AA12" s="19">
        <v>2</v>
      </c>
      <c r="AB12" s="10">
        <v>6</v>
      </c>
      <c r="AC12" s="36"/>
      <c r="AD12" s="17" t="s">
        <v>69</v>
      </c>
      <c r="AE12" s="17" t="s">
        <v>9</v>
      </c>
      <c r="AF12" s="18">
        <v>2</v>
      </c>
      <c r="AG12" s="18">
        <v>0</v>
      </c>
      <c r="AH12" s="18">
        <v>2</v>
      </c>
      <c r="AI12" s="18">
        <v>2</v>
      </c>
      <c r="AJ12" s="19">
        <v>2</v>
      </c>
      <c r="AK12" s="15"/>
      <c r="AM12"/>
    </row>
    <row r="13" spans="1:39" x14ac:dyDescent="0.25">
      <c r="A13" s="10">
        <v>7</v>
      </c>
      <c r="B13" s="51" t="s">
        <v>121</v>
      </c>
      <c r="C13" s="52" t="s">
        <v>70</v>
      </c>
      <c r="D13" s="17" t="s">
        <v>8</v>
      </c>
      <c r="E13" s="18">
        <v>3</v>
      </c>
      <c r="F13" s="18">
        <v>1</v>
      </c>
      <c r="G13" s="18">
        <v>4</v>
      </c>
      <c r="H13" s="18">
        <v>4</v>
      </c>
      <c r="I13" s="19">
        <v>5</v>
      </c>
      <c r="J13" s="10">
        <v>7</v>
      </c>
      <c r="K13" s="51" t="s">
        <v>124</v>
      </c>
      <c r="L13" s="17" t="s">
        <v>71</v>
      </c>
      <c r="M13" s="17" t="s">
        <v>8</v>
      </c>
      <c r="N13" s="18">
        <v>3</v>
      </c>
      <c r="O13" s="18">
        <v>1</v>
      </c>
      <c r="P13" s="18">
        <v>4</v>
      </c>
      <c r="Q13" s="18">
        <v>4</v>
      </c>
      <c r="R13" s="19">
        <v>3</v>
      </c>
      <c r="S13" s="10">
        <v>7</v>
      </c>
      <c r="T13" s="36"/>
      <c r="U13" s="17" t="s">
        <v>72</v>
      </c>
      <c r="V13" s="17" t="s">
        <v>9</v>
      </c>
      <c r="W13" s="18">
        <v>2</v>
      </c>
      <c r="X13" s="18">
        <v>0</v>
      </c>
      <c r="Y13" s="18">
        <v>2</v>
      </c>
      <c r="Z13" s="18">
        <v>2</v>
      </c>
      <c r="AA13" s="19">
        <v>2</v>
      </c>
      <c r="AB13" s="10">
        <v>7</v>
      </c>
      <c r="AC13" s="36"/>
      <c r="AD13" s="17" t="s">
        <v>73</v>
      </c>
      <c r="AE13" s="17" t="s">
        <v>9</v>
      </c>
      <c r="AF13" s="18">
        <v>2</v>
      </c>
      <c r="AG13" s="18">
        <v>0</v>
      </c>
      <c r="AH13" s="18">
        <v>2</v>
      </c>
      <c r="AI13" s="18">
        <v>2</v>
      </c>
      <c r="AJ13" s="19">
        <v>2</v>
      </c>
      <c r="AK13" s="15"/>
    </row>
    <row r="14" spans="1:39" x14ac:dyDescent="0.25">
      <c r="A14" s="10">
        <v>8</v>
      </c>
      <c r="B14" s="36" t="s">
        <v>74</v>
      </c>
      <c r="C14" s="17" t="s">
        <v>75</v>
      </c>
      <c r="D14" s="17" t="s">
        <v>8</v>
      </c>
      <c r="E14" s="18">
        <v>3</v>
      </c>
      <c r="F14" s="18">
        <v>1</v>
      </c>
      <c r="G14" s="18">
        <v>4</v>
      </c>
      <c r="H14" s="18">
        <v>4</v>
      </c>
      <c r="I14" s="19">
        <v>6</v>
      </c>
      <c r="J14" s="10">
        <v>8</v>
      </c>
      <c r="K14" s="36" t="s">
        <v>76</v>
      </c>
      <c r="L14" s="17" t="s">
        <v>77</v>
      </c>
      <c r="M14" s="17" t="s">
        <v>8</v>
      </c>
      <c r="N14" s="18">
        <v>1</v>
      </c>
      <c r="O14" s="18">
        <v>1</v>
      </c>
      <c r="P14" s="18">
        <v>2</v>
      </c>
      <c r="Q14" s="18">
        <v>2</v>
      </c>
      <c r="R14" s="19">
        <v>2</v>
      </c>
      <c r="S14" s="10">
        <v>8</v>
      </c>
      <c r="T14" s="36"/>
      <c r="U14" s="17" t="s">
        <v>78</v>
      </c>
      <c r="V14" s="17" t="s">
        <v>9</v>
      </c>
      <c r="W14" s="18">
        <v>2</v>
      </c>
      <c r="X14" s="18">
        <v>0</v>
      </c>
      <c r="Y14" s="18">
        <v>2</v>
      </c>
      <c r="Z14" s="18">
        <v>2</v>
      </c>
      <c r="AA14" s="19">
        <v>2</v>
      </c>
      <c r="AB14" s="10">
        <v>8</v>
      </c>
      <c r="AC14" s="36"/>
      <c r="AD14" s="17" t="s">
        <v>79</v>
      </c>
      <c r="AE14" s="17" t="s">
        <v>9</v>
      </c>
      <c r="AF14" s="18">
        <v>2</v>
      </c>
      <c r="AG14" s="18">
        <v>0</v>
      </c>
      <c r="AH14" s="18">
        <v>2</v>
      </c>
      <c r="AI14" s="18">
        <v>2</v>
      </c>
      <c r="AJ14" s="19">
        <v>2</v>
      </c>
      <c r="AK14" s="15"/>
    </row>
    <row r="15" spans="1:39" x14ac:dyDescent="0.25">
      <c r="A15" s="10"/>
      <c r="B15" s="38"/>
      <c r="C15" s="17" t="s">
        <v>65</v>
      </c>
      <c r="D15" s="17" t="s">
        <v>9</v>
      </c>
      <c r="E15" s="18">
        <v>2</v>
      </c>
      <c r="F15" s="18">
        <v>0</v>
      </c>
      <c r="G15" s="18">
        <v>2</v>
      </c>
      <c r="H15" s="18">
        <v>2</v>
      </c>
      <c r="I15" s="19">
        <v>2</v>
      </c>
      <c r="J15" s="10">
        <v>9</v>
      </c>
      <c r="K15" s="51" t="s">
        <v>126</v>
      </c>
      <c r="L15" s="52" t="s">
        <v>46</v>
      </c>
      <c r="M15" s="17" t="s">
        <v>8</v>
      </c>
      <c r="N15" s="18">
        <v>2</v>
      </c>
      <c r="O15" s="18">
        <v>1</v>
      </c>
      <c r="P15" s="18">
        <v>3</v>
      </c>
      <c r="Q15" s="18">
        <v>3</v>
      </c>
      <c r="R15" s="19">
        <v>3</v>
      </c>
      <c r="S15" s="10">
        <v>9</v>
      </c>
      <c r="T15" s="38"/>
      <c r="U15" s="17" t="s">
        <v>80</v>
      </c>
      <c r="V15" s="17" t="s">
        <v>9</v>
      </c>
      <c r="W15" s="18">
        <v>2</v>
      </c>
      <c r="X15" s="18">
        <v>0</v>
      </c>
      <c r="Y15" s="18">
        <v>2</v>
      </c>
      <c r="Z15" s="18">
        <v>2</v>
      </c>
      <c r="AA15" s="19">
        <v>2</v>
      </c>
      <c r="AB15" s="10">
        <v>9</v>
      </c>
      <c r="AC15" s="38"/>
      <c r="AD15" s="17" t="s">
        <v>50</v>
      </c>
      <c r="AE15" s="17" t="s">
        <v>9</v>
      </c>
      <c r="AF15" s="18">
        <v>2</v>
      </c>
      <c r="AG15" s="18">
        <v>0</v>
      </c>
      <c r="AH15" s="18">
        <v>2</v>
      </c>
      <c r="AI15" s="18">
        <v>2</v>
      </c>
      <c r="AJ15" s="19">
        <v>2</v>
      </c>
      <c r="AK15" s="15"/>
    </row>
    <row r="16" spans="1:39" x14ac:dyDescent="0.25">
      <c r="A16" s="10"/>
      <c r="B16" s="39"/>
      <c r="C16" s="40"/>
      <c r="D16" s="40"/>
      <c r="E16" s="40"/>
      <c r="F16" s="40"/>
      <c r="G16" s="41"/>
      <c r="H16" s="41"/>
      <c r="I16" s="20"/>
      <c r="J16" s="10">
        <v>10</v>
      </c>
      <c r="K16" s="50" t="s">
        <v>43</v>
      </c>
      <c r="L16" s="40" t="s">
        <v>81</v>
      </c>
      <c r="M16" s="40" t="s">
        <v>8</v>
      </c>
      <c r="N16" s="42">
        <v>0</v>
      </c>
      <c r="O16" s="42">
        <v>0</v>
      </c>
      <c r="P16" s="42">
        <v>0</v>
      </c>
      <c r="Q16" s="42">
        <v>0</v>
      </c>
      <c r="R16" s="43">
        <v>8</v>
      </c>
      <c r="S16" s="10"/>
      <c r="T16" s="39"/>
      <c r="U16" s="40"/>
      <c r="V16" s="40"/>
      <c r="W16" s="40"/>
      <c r="X16" s="40"/>
      <c r="Y16" s="40"/>
      <c r="Z16" s="40"/>
      <c r="AA16" s="44"/>
      <c r="AB16" s="10">
        <v>10</v>
      </c>
      <c r="AC16" s="39"/>
      <c r="AD16" s="17" t="s">
        <v>82</v>
      </c>
      <c r="AE16" s="17" t="s">
        <v>9</v>
      </c>
      <c r="AF16" s="18">
        <v>2</v>
      </c>
      <c r="AG16" s="18">
        <v>0</v>
      </c>
      <c r="AH16" s="18">
        <v>2</v>
      </c>
      <c r="AI16" s="18">
        <v>2</v>
      </c>
      <c r="AJ16" s="19">
        <v>2</v>
      </c>
      <c r="AK16" s="15"/>
    </row>
    <row r="17" spans="1:37" x14ac:dyDescent="0.25">
      <c r="A17" s="5"/>
      <c r="B17" s="109" t="s">
        <v>31</v>
      </c>
      <c r="C17" s="109"/>
      <c r="D17" s="110"/>
      <c r="E17" s="48">
        <f>SUM(E7:E16)</f>
        <v>21</v>
      </c>
      <c r="F17" s="48">
        <f>SUM(F7:F16)</f>
        <v>4</v>
      </c>
      <c r="G17" s="48">
        <f>SUM(G7:G16)</f>
        <v>25</v>
      </c>
      <c r="H17" s="48">
        <f>SUM(H7:H16)</f>
        <v>25</v>
      </c>
      <c r="I17" s="48">
        <f>SUM(I7:I16)</f>
        <v>30</v>
      </c>
      <c r="J17" s="5"/>
      <c r="K17" s="109" t="s">
        <v>31</v>
      </c>
      <c r="L17" s="109"/>
      <c r="M17" s="110"/>
      <c r="N17" s="48">
        <f>SUM(N7:N16)</f>
        <v>20</v>
      </c>
      <c r="O17" s="48">
        <f>SUM(O7:O16)</f>
        <v>5</v>
      </c>
      <c r="P17" s="48">
        <f>SUM(P7:P16)</f>
        <v>25</v>
      </c>
      <c r="Q17" s="48">
        <f>SUM(Q7:Q16)</f>
        <v>25</v>
      </c>
      <c r="R17" s="48">
        <f>SUM(R7:R16)</f>
        <v>30</v>
      </c>
      <c r="S17" s="5"/>
      <c r="T17" s="109" t="s">
        <v>31</v>
      </c>
      <c r="U17" s="109"/>
      <c r="V17" s="110"/>
      <c r="W17" s="48">
        <f>SUM(W7:W16)</f>
        <v>21</v>
      </c>
      <c r="X17" s="48">
        <f>SUM(X7:X16)</f>
        <v>4</v>
      </c>
      <c r="Y17" s="48">
        <f>SUM(Y7:Y16)</f>
        <v>25</v>
      </c>
      <c r="Z17" s="48">
        <f>SUM(Z7:Z16)</f>
        <v>25</v>
      </c>
      <c r="AA17" s="48">
        <f>SUM(AA7:AA16)</f>
        <v>30</v>
      </c>
      <c r="AB17" s="5"/>
      <c r="AC17" s="109" t="s">
        <v>31</v>
      </c>
      <c r="AD17" s="109"/>
      <c r="AE17" s="110"/>
      <c r="AF17" s="48">
        <f>SUM(AF7:AF16)</f>
        <v>22</v>
      </c>
      <c r="AG17" s="48">
        <f>SUM(AG7:AG16)</f>
        <v>3</v>
      </c>
      <c r="AH17" s="48">
        <f>SUM(AH7:AH16)</f>
        <v>25</v>
      </c>
      <c r="AI17" s="48">
        <f>SUM(AI7:AI16)</f>
        <v>25</v>
      </c>
      <c r="AJ17" s="48">
        <f>SUM(AJ7:AJ16)</f>
        <v>30</v>
      </c>
      <c r="AK17" s="15"/>
    </row>
    <row r="18" spans="1:37" ht="48.75" customHeight="1" thickBot="1" x14ac:dyDescent="0.3">
      <c r="A18" s="7" t="s">
        <v>13</v>
      </c>
      <c r="B18" s="107" t="s">
        <v>12</v>
      </c>
      <c r="C18" s="108"/>
      <c r="D18" s="2" t="s">
        <v>32</v>
      </c>
      <c r="E18" s="2" t="s">
        <v>14</v>
      </c>
      <c r="F18" s="2" t="s">
        <v>15</v>
      </c>
      <c r="G18" s="2" t="s">
        <v>114</v>
      </c>
      <c r="H18" s="2" t="s">
        <v>16</v>
      </c>
      <c r="I18" s="3" t="s">
        <v>17</v>
      </c>
      <c r="J18" s="7" t="s">
        <v>13</v>
      </c>
      <c r="K18" s="107" t="s">
        <v>118</v>
      </c>
      <c r="L18" s="108"/>
      <c r="M18" s="2" t="s">
        <v>32</v>
      </c>
      <c r="N18" s="2" t="s">
        <v>14</v>
      </c>
      <c r="O18" s="2" t="s">
        <v>15</v>
      </c>
      <c r="P18" s="2" t="s">
        <v>114</v>
      </c>
      <c r="Q18" s="2" t="s">
        <v>16</v>
      </c>
      <c r="R18" s="3" t="s">
        <v>17</v>
      </c>
      <c r="S18" s="7" t="s">
        <v>13</v>
      </c>
      <c r="T18" s="107" t="s">
        <v>24</v>
      </c>
      <c r="U18" s="108"/>
      <c r="V18" s="2" t="s">
        <v>32</v>
      </c>
      <c r="W18" s="2" t="s">
        <v>14</v>
      </c>
      <c r="X18" s="2" t="s">
        <v>15</v>
      </c>
      <c r="Y18" s="2" t="s">
        <v>114</v>
      </c>
      <c r="Z18" s="2" t="s">
        <v>16</v>
      </c>
      <c r="AA18" s="3" t="s">
        <v>17</v>
      </c>
      <c r="AB18" s="7" t="s">
        <v>13</v>
      </c>
      <c r="AC18" s="111" t="s">
        <v>25</v>
      </c>
      <c r="AD18" s="112"/>
      <c r="AE18" s="2" t="s">
        <v>32</v>
      </c>
      <c r="AF18" s="2" t="s">
        <v>14</v>
      </c>
      <c r="AG18" s="2" t="s">
        <v>15</v>
      </c>
      <c r="AH18" s="2" t="s">
        <v>114</v>
      </c>
      <c r="AI18" s="2" t="s">
        <v>16</v>
      </c>
      <c r="AJ18" s="3" t="s">
        <v>17</v>
      </c>
    </row>
    <row r="19" spans="1:37" x14ac:dyDescent="0.25">
      <c r="A19" s="21"/>
      <c r="B19" s="34" t="s">
        <v>128</v>
      </c>
      <c r="C19" s="11" t="s">
        <v>129</v>
      </c>
      <c r="D19" s="28" t="s">
        <v>9</v>
      </c>
      <c r="E19" s="29">
        <v>2</v>
      </c>
      <c r="F19" s="12">
        <v>0</v>
      </c>
      <c r="G19" s="12">
        <v>2</v>
      </c>
      <c r="H19" s="12">
        <v>2</v>
      </c>
      <c r="I19" s="13">
        <v>2</v>
      </c>
      <c r="J19" s="21"/>
      <c r="K19" s="16"/>
      <c r="L19" s="17"/>
      <c r="M19" s="17"/>
      <c r="N19" s="18"/>
      <c r="O19" s="18"/>
      <c r="P19" s="18"/>
      <c r="Q19" s="18"/>
      <c r="R19" s="19"/>
      <c r="S19" s="21">
        <v>1</v>
      </c>
      <c r="T19" s="36" t="s">
        <v>83</v>
      </c>
      <c r="U19" s="56" t="s">
        <v>84</v>
      </c>
      <c r="V19" s="57" t="s">
        <v>9</v>
      </c>
      <c r="W19" s="58">
        <v>2</v>
      </c>
      <c r="X19" s="16">
        <v>1</v>
      </c>
      <c r="Y19" s="18">
        <v>3</v>
      </c>
      <c r="Z19" s="18">
        <v>3</v>
      </c>
      <c r="AA19" s="19">
        <v>3</v>
      </c>
      <c r="AB19" s="21">
        <v>1</v>
      </c>
      <c r="AC19" s="53" t="s">
        <v>86</v>
      </c>
      <c r="AD19" s="54" t="s">
        <v>87</v>
      </c>
      <c r="AE19" s="17" t="s">
        <v>9</v>
      </c>
      <c r="AF19" s="18">
        <v>2</v>
      </c>
      <c r="AG19" s="18">
        <v>0</v>
      </c>
      <c r="AH19" s="18">
        <v>2</v>
      </c>
      <c r="AI19" s="18">
        <v>2</v>
      </c>
      <c r="AJ19" s="19">
        <v>2</v>
      </c>
    </row>
    <row r="20" spans="1:37" x14ac:dyDescent="0.25">
      <c r="A20" s="21"/>
      <c r="B20" s="16"/>
      <c r="C20" s="17"/>
      <c r="D20" s="17"/>
      <c r="E20" s="18"/>
      <c r="F20" s="18"/>
      <c r="G20" s="18"/>
      <c r="H20" s="18"/>
      <c r="I20" s="19"/>
      <c r="J20" s="21"/>
      <c r="K20" s="16"/>
      <c r="L20" s="17"/>
      <c r="M20" s="17"/>
      <c r="N20" s="18"/>
      <c r="O20" s="18"/>
      <c r="P20" s="18"/>
      <c r="Q20" s="18"/>
      <c r="R20" s="19"/>
      <c r="S20" s="21">
        <v>2</v>
      </c>
      <c r="T20" s="34" t="s">
        <v>93</v>
      </c>
      <c r="U20" s="11" t="s">
        <v>94</v>
      </c>
      <c r="V20" s="11" t="s">
        <v>9</v>
      </c>
      <c r="W20" s="12">
        <v>2</v>
      </c>
      <c r="X20" s="12">
        <v>0</v>
      </c>
      <c r="Y20" s="12">
        <v>2</v>
      </c>
      <c r="Z20" s="12">
        <v>2</v>
      </c>
      <c r="AA20" s="13">
        <v>2</v>
      </c>
      <c r="AB20" s="21">
        <v>2</v>
      </c>
      <c r="AC20" s="53" t="s">
        <v>89</v>
      </c>
      <c r="AD20" s="54" t="s">
        <v>41</v>
      </c>
      <c r="AE20" s="17" t="s">
        <v>9</v>
      </c>
      <c r="AF20" s="18">
        <v>2</v>
      </c>
      <c r="AG20" s="18">
        <v>0</v>
      </c>
      <c r="AH20" s="18">
        <v>2</v>
      </c>
      <c r="AI20" s="18">
        <v>2</v>
      </c>
      <c r="AJ20" s="19">
        <v>2</v>
      </c>
    </row>
    <row r="21" spans="1:37" x14ac:dyDescent="0.25">
      <c r="A21" s="21"/>
      <c r="B21" s="16"/>
      <c r="C21" s="17"/>
      <c r="D21" s="17"/>
      <c r="E21" s="18"/>
      <c r="F21" s="18"/>
      <c r="G21" s="18"/>
      <c r="H21" s="18"/>
      <c r="I21" s="19"/>
      <c r="J21" s="21"/>
      <c r="K21" s="16"/>
      <c r="L21" s="17"/>
      <c r="M21" s="17"/>
      <c r="N21" s="18"/>
      <c r="O21" s="18"/>
      <c r="P21" s="18"/>
      <c r="Q21" s="18"/>
      <c r="R21" s="19"/>
      <c r="S21" s="21">
        <v>3</v>
      </c>
      <c r="T21" s="77" t="s">
        <v>130</v>
      </c>
      <c r="U21" s="78" t="s">
        <v>131</v>
      </c>
      <c r="V21" s="17" t="s">
        <v>9</v>
      </c>
      <c r="W21" s="18">
        <v>2</v>
      </c>
      <c r="X21" s="18">
        <v>0</v>
      </c>
      <c r="Y21" s="18">
        <v>2</v>
      </c>
      <c r="Z21" s="18">
        <v>2</v>
      </c>
      <c r="AA21" s="19">
        <v>2</v>
      </c>
      <c r="AB21" s="21">
        <v>3</v>
      </c>
      <c r="AC21" s="53" t="s">
        <v>91</v>
      </c>
      <c r="AD21" s="54" t="s">
        <v>92</v>
      </c>
      <c r="AE21" s="17" t="s">
        <v>9</v>
      </c>
      <c r="AF21" s="18">
        <v>2</v>
      </c>
      <c r="AG21" s="18">
        <v>0</v>
      </c>
      <c r="AH21" s="18">
        <v>2</v>
      </c>
      <c r="AI21" s="18">
        <v>2</v>
      </c>
      <c r="AJ21" s="19">
        <v>2</v>
      </c>
    </row>
    <row r="22" spans="1:37" x14ac:dyDescent="0.25">
      <c r="A22" s="21"/>
      <c r="B22" s="16"/>
      <c r="C22" s="17"/>
      <c r="D22" s="17"/>
      <c r="E22" s="18"/>
      <c r="F22" s="18"/>
      <c r="G22" s="18"/>
      <c r="H22" s="18"/>
      <c r="I22" s="19"/>
      <c r="J22" s="21"/>
      <c r="K22" s="16"/>
      <c r="L22" s="17"/>
      <c r="M22" s="17"/>
      <c r="N22" s="18"/>
      <c r="O22" s="18"/>
      <c r="P22" s="18"/>
      <c r="Q22" s="18"/>
      <c r="R22" s="19"/>
      <c r="S22" s="21">
        <v>4</v>
      </c>
      <c r="T22" s="79" t="s">
        <v>132</v>
      </c>
      <c r="U22" s="78" t="s">
        <v>133</v>
      </c>
      <c r="V22" s="17" t="s">
        <v>9</v>
      </c>
      <c r="W22" s="18">
        <v>2</v>
      </c>
      <c r="X22" s="18">
        <v>0</v>
      </c>
      <c r="Y22" s="18">
        <v>2</v>
      </c>
      <c r="Z22" s="18">
        <v>2</v>
      </c>
      <c r="AA22" s="19">
        <v>2</v>
      </c>
      <c r="AB22" s="21">
        <v>4</v>
      </c>
      <c r="AC22" s="77" t="s">
        <v>136</v>
      </c>
      <c r="AD22" s="78" t="s">
        <v>137</v>
      </c>
      <c r="AE22" s="17" t="s">
        <v>9</v>
      </c>
      <c r="AF22" s="31">
        <v>2</v>
      </c>
      <c r="AG22" s="31">
        <v>0</v>
      </c>
      <c r="AH22" s="31">
        <v>2</v>
      </c>
      <c r="AI22" s="31">
        <v>2</v>
      </c>
      <c r="AJ22" s="32">
        <v>2</v>
      </c>
    </row>
    <row r="23" spans="1:37" x14ac:dyDescent="0.25">
      <c r="A23" s="21"/>
      <c r="B23" s="16"/>
      <c r="C23" s="17"/>
      <c r="D23" s="17"/>
      <c r="E23" s="18"/>
      <c r="F23" s="18"/>
      <c r="G23" s="18"/>
      <c r="H23" s="18"/>
      <c r="I23" s="19"/>
      <c r="J23" s="21"/>
      <c r="K23" s="16"/>
      <c r="L23" s="17"/>
      <c r="M23" s="17"/>
      <c r="N23" s="18"/>
      <c r="O23" s="18"/>
      <c r="P23" s="18"/>
      <c r="Q23" s="18"/>
      <c r="R23" s="19"/>
      <c r="S23" s="21">
        <v>5</v>
      </c>
      <c r="T23" s="64" t="s">
        <v>107</v>
      </c>
      <c r="U23" s="30" t="s">
        <v>40</v>
      </c>
      <c r="V23" s="30" t="s">
        <v>9</v>
      </c>
      <c r="W23" s="31">
        <v>2</v>
      </c>
      <c r="X23" s="31">
        <v>0</v>
      </c>
      <c r="Y23" s="31">
        <v>2</v>
      </c>
      <c r="Z23" s="31">
        <v>2</v>
      </c>
      <c r="AA23" s="32">
        <v>2</v>
      </c>
      <c r="AB23" s="21">
        <v>5</v>
      </c>
      <c r="AC23" s="53" t="s">
        <v>95</v>
      </c>
      <c r="AD23" s="54" t="s">
        <v>44</v>
      </c>
      <c r="AE23" s="17" t="s">
        <v>9</v>
      </c>
      <c r="AF23" s="12">
        <v>2</v>
      </c>
      <c r="AG23" s="12">
        <v>0</v>
      </c>
      <c r="AH23" s="12">
        <v>2</v>
      </c>
      <c r="AI23" s="12">
        <v>2</v>
      </c>
      <c r="AJ23" s="13">
        <v>2</v>
      </c>
    </row>
    <row r="24" spans="1:37" x14ac:dyDescent="0.25">
      <c r="A24" s="21"/>
      <c r="B24" s="16"/>
      <c r="C24" s="17"/>
      <c r="D24" s="17"/>
      <c r="E24" s="18"/>
      <c r="F24" s="18"/>
      <c r="G24" s="18"/>
      <c r="H24" s="18"/>
      <c r="I24" s="19"/>
      <c r="J24" s="21"/>
      <c r="K24" s="50"/>
      <c r="L24" s="57"/>
      <c r="M24" s="68"/>
      <c r="N24" s="59"/>
      <c r="O24" s="58"/>
      <c r="P24" s="58"/>
      <c r="Q24" s="58"/>
      <c r="R24" s="63"/>
      <c r="S24" s="21">
        <v>6</v>
      </c>
      <c r="T24" s="50" t="s">
        <v>111</v>
      </c>
      <c r="U24" s="57" t="s">
        <v>90</v>
      </c>
      <c r="V24" s="68" t="s">
        <v>9</v>
      </c>
      <c r="W24" s="59">
        <v>2</v>
      </c>
      <c r="X24" s="58">
        <v>1</v>
      </c>
      <c r="Y24" s="58">
        <v>3</v>
      </c>
      <c r="Z24" s="58">
        <v>3</v>
      </c>
      <c r="AA24" s="63">
        <v>3</v>
      </c>
      <c r="AB24" s="60">
        <v>6</v>
      </c>
      <c r="AC24" s="53" t="s">
        <v>96</v>
      </c>
      <c r="AD24" s="54" t="s">
        <v>48</v>
      </c>
      <c r="AE24" s="17" t="s">
        <v>9</v>
      </c>
      <c r="AF24" s="18">
        <v>2</v>
      </c>
      <c r="AG24" s="18">
        <v>0</v>
      </c>
      <c r="AH24" s="18">
        <v>2</v>
      </c>
      <c r="AI24" s="18">
        <v>2</v>
      </c>
      <c r="AJ24" s="19">
        <v>2</v>
      </c>
    </row>
    <row r="25" spans="1:37" x14ac:dyDescent="0.25">
      <c r="A25" s="21"/>
      <c r="B25" s="16"/>
      <c r="C25" s="17"/>
      <c r="D25" s="17"/>
      <c r="E25" s="18"/>
      <c r="F25" s="18"/>
      <c r="G25" s="18"/>
      <c r="H25" s="18"/>
      <c r="I25" s="19"/>
      <c r="J25" s="21"/>
      <c r="K25" s="16"/>
      <c r="L25" s="17"/>
      <c r="M25" s="17"/>
      <c r="N25" s="18"/>
      <c r="O25" s="18"/>
      <c r="P25" s="18"/>
      <c r="Q25" s="18"/>
      <c r="R25" s="19"/>
      <c r="S25" s="21">
        <v>7</v>
      </c>
      <c r="T25" s="66" t="s">
        <v>97</v>
      </c>
      <c r="U25" s="69" t="s">
        <v>11</v>
      </c>
      <c r="V25" s="45" t="s">
        <v>9</v>
      </c>
      <c r="W25" s="46">
        <v>2</v>
      </c>
      <c r="X25" s="61">
        <v>0</v>
      </c>
      <c r="Y25" s="61">
        <v>2</v>
      </c>
      <c r="Z25" s="61">
        <v>2</v>
      </c>
      <c r="AA25" s="62">
        <v>2</v>
      </c>
      <c r="AB25" s="60">
        <v>7</v>
      </c>
      <c r="AC25" s="76" t="s">
        <v>98</v>
      </c>
      <c r="AD25" s="75" t="s">
        <v>10</v>
      </c>
      <c r="AE25" s="45" t="s">
        <v>9</v>
      </c>
      <c r="AF25" s="46">
        <v>2</v>
      </c>
      <c r="AG25" s="18">
        <v>0</v>
      </c>
      <c r="AH25" s="18">
        <v>2</v>
      </c>
      <c r="AI25" s="18">
        <v>2</v>
      </c>
      <c r="AJ25" s="19">
        <v>2</v>
      </c>
    </row>
    <row r="26" spans="1:37" x14ac:dyDescent="0.25">
      <c r="A26" s="21"/>
      <c r="B26" s="16"/>
      <c r="C26" s="17"/>
      <c r="D26" s="17"/>
      <c r="E26" s="18"/>
      <c r="F26" s="18"/>
      <c r="G26" s="18"/>
      <c r="H26" s="18"/>
      <c r="I26" s="19"/>
      <c r="J26" s="21"/>
      <c r="K26" s="16"/>
      <c r="L26" s="17"/>
      <c r="M26" s="17"/>
      <c r="N26" s="18"/>
      <c r="O26" s="18"/>
      <c r="P26" s="18"/>
      <c r="Q26" s="18"/>
      <c r="R26" s="19"/>
      <c r="S26" s="21">
        <v>8</v>
      </c>
      <c r="T26" s="36" t="s">
        <v>99</v>
      </c>
      <c r="U26" s="17" t="s">
        <v>23</v>
      </c>
      <c r="V26" s="17" t="s">
        <v>9</v>
      </c>
      <c r="W26" s="18">
        <v>2</v>
      </c>
      <c r="X26" s="18">
        <v>0</v>
      </c>
      <c r="Y26" s="18">
        <v>2</v>
      </c>
      <c r="Z26" s="18">
        <v>2</v>
      </c>
      <c r="AA26" s="19">
        <v>2</v>
      </c>
      <c r="AB26" s="21">
        <v>8</v>
      </c>
      <c r="AC26" s="53" t="s">
        <v>100</v>
      </c>
      <c r="AD26" s="54" t="s">
        <v>101</v>
      </c>
      <c r="AE26" s="17" t="s">
        <v>9</v>
      </c>
      <c r="AF26" s="31">
        <v>2</v>
      </c>
      <c r="AG26" s="31">
        <v>0</v>
      </c>
      <c r="AH26" s="31">
        <v>2</v>
      </c>
      <c r="AI26" s="31">
        <v>2</v>
      </c>
      <c r="AJ26" s="32">
        <v>2</v>
      </c>
    </row>
    <row r="27" spans="1:37" x14ac:dyDescent="0.25">
      <c r="A27" s="21"/>
      <c r="B27" s="16"/>
      <c r="C27" s="17"/>
      <c r="D27" s="17"/>
      <c r="E27" s="18"/>
      <c r="F27" s="18"/>
      <c r="G27" s="18"/>
      <c r="H27" s="18"/>
      <c r="I27" s="19"/>
      <c r="J27" s="21"/>
      <c r="K27" s="16"/>
      <c r="L27" s="17"/>
      <c r="M27" s="17"/>
      <c r="N27" s="18"/>
      <c r="O27" s="18"/>
      <c r="P27" s="18"/>
      <c r="Q27" s="18"/>
      <c r="R27" s="19"/>
      <c r="S27" s="21">
        <v>9</v>
      </c>
      <c r="T27" s="47" t="s">
        <v>110</v>
      </c>
      <c r="U27" s="17" t="s">
        <v>88</v>
      </c>
      <c r="V27" s="17" t="s">
        <v>9</v>
      </c>
      <c r="W27" s="18">
        <v>2</v>
      </c>
      <c r="X27" s="18">
        <v>1</v>
      </c>
      <c r="Y27" s="18">
        <v>3</v>
      </c>
      <c r="Z27" s="18">
        <v>3</v>
      </c>
      <c r="AA27" s="19">
        <v>3</v>
      </c>
      <c r="AB27" s="21">
        <v>9</v>
      </c>
      <c r="AC27" s="55" t="s">
        <v>112</v>
      </c>
      <c r="AD27" s="54" t="s">
        <v>102</v>
      </c>
      <c r="AE27" s="17" t="s">
        <v>9</v>
      </c>
      <c r="AF27" s="12">
        <v>2</v>
      </c>
      <c r="AG27" s="12">
        <v>0</v>
      </c>
      <c r="AH27" s="12">
        <v>2</v>
      </c>
      <c r="AI27" s="12">
        <v>2</v>
      </c>
      <c r="AJ27" s="13">
        <v>2</v>
      </c>
    </row>
    <row r="28" spans="1:37" x14ac:dyDescent="0.25">
      <c r="A28" s="21"/>
      <c r="B28" s="16"/>
      <c r="C28" s="17"/>
      <c r="D28" s="17"/>
      <c r="E28" s="18"/>
      <c r="F28" s="18"/>
      <c r="G28" s="18"/>
      <c r="H28" s="18"/>
      <c r="I28" s="19"/>
      <c r="J28" s="21"/>
      <c r="K28" s="16"/>
      <c r="L28" s="17"/>
      <c r="M28" s="17"/>
      <c r="N28" s="18"/>
      <c r="O28" s="18"/>
      <c r="P28" s="18"/>
      <c r="Q28" s="18"/>
      <c r="R28" s="19"/>
      <c r="S28" s="21">
        <v>10</v>
      </c>
      <c r="T28" s="80" t="s">
        <v>134</v>
      </c>
      <c r="U28" s="81" t="s">
        <v>135</v>
      </c>
      <c r="V28" s="17" t="s">
        <v>9</v>
      </c>
      <c r="W28" s="18">
        <v>2</v>
      </c>
      <c r="X28" s="31">
        <v>0</v>
      </c>
      <c r="Y28" s="31">
        <v>2</v>
      </c>
      <c r="Z28" s="31">
        <v>2</v>
      </c>
      <c r="AA28" s="32">
        <v>2</v>
      </c>
      <c r="AB28" s="21">
        <v>10</v>
      </c>
      <c r="AC28" s="53" t="s">
        <v>113</v>
      </c>
      <c r="AD28" s="54" t="s">
        <v>103</v>
      </c>
      <c r="AE28" s="17" t="s">
        <v>9</v>
      </c>
      <c r="AF28" s="18">
        <v>2</v>
      </c>
      <c r="AG28" s="18">
        <v>0</v>
      </c>
      <c r="AH28" s="18">
        <v>2</v>
      </c>
      <c r="AI28" s="18">
        <v>2</v>
      </c>
      <c r="AJ28" s="19">
        <v>2</v>
      </c>
    </row>
    <row r="29" spans="1:37" x14ac:dyDescent="0.25">
      <c r="A29" s="21"/>
      <c r="B29" s="16"/>
      <c r="C29" s="17"/>
      <c r="D29" s="17"/>
      <c r="E29" s="18"/>
      <c r="F29" s="18"/>
      <c r="G29" s="18"/>
      <c r="H29" s="18"/>
      <c r="I29" s="19"/>
      <c r="J29" s="21"/>
      <c r="K29" s="16"/>
      <c r="L29" s="17"/>
      <c r="M29" s="17"/>
      <c r="N29" s="18"/>
      <c r="O29" s="18"/>
      <c r="P29" s="18"/>
      <c r="Q29" s="18"/>
      <c r="R29" s="19"/>
      <c r="S29" s="21">
        <v>11</v>
      </c>
      <c r="T29" s="67" t="s">
        <v>108</v>
      </c>
      <c r="U29" s="57" t="s">
        <v>42</v>
      </c>
      <c r="V29" s="57" t="s">
        <v>9</v>
      </c>
      <c r="W29" s="58">
        <v>2</v>
      </c>
      <c r="X29" s="58">
        <v>0</v>
      </c>
      <c r="Y29" s="58">
        <v>2</v>
      </c>
      <c r="Z29" s="58">
        <v>2</v>
      </c>
      <c r="AA29" s="63">
        <v>2</v>
      </c>
      <c r="AB29" s="21">
        <v>11</v>
      </c>
      <c r="AC29" s="83" t="s">
        <v>138</v>
      </c>
      <c r="AD29" s="81" t="s">
        <v>139</v>
      </c>
      <c r="AE29" s="30" t="s">
        <v>9</v>
      </c>
      <c r="AF29" s="31">
        <v>2</v>
      </c>
      <c r="AG29" s="31">
        <v>0</v>
      </c>
      <c r="AH29" s="31">
        <v>2</v>
      </c>
      <c r="AI29" s="31">
        <v>2</v>
      </c>
      <c r="AJ29" s="32">
        <v>2</v>
      </c>
    </row>
    <row r="30" spans="1:37" x14ac:dyDescent="0.25">
      <c r="A30" s="21"/>
      <c r="B30" s="16"/>
      <c r="C30" s="17"/>
      <c r="D30" s="17"/>
      <c r="E30" s="18"/>
      <c r="F30" s="18"/>
      <c r="G30" s="18"/>
      <c r="H30" s="18"/>
      <c r="I30" s="19"/>
      <c r="J30" s="21"/>
      <c r="K30" s="16"/>
      <c r="L30" s="17"/>
      <c r="M30" s="17"/>
      <c r="N30" s="18"/>
      <c r="O30" s="18"/>
      <c r="P30" s="18"/>
      <c r="Q30" s="18"/>
      <c r="R30" s="19"/>
      <c r="S30" s="65">
        <v>12</v>
      </c>
      <c r="T30" s="66" t="s">
        <v>109</v>
      </c>
      <c r="U30" s="69" t="s">
        <v>85</v>
      </c>
      <c r="V30" s="69" t="s">
        <v>9</v>
      </c>
      <c r="W30" s="72">
        <v>2</v>
      </c>
      <c r="X30" s="72">
        <v>1</v>
      </c>
      <c r="Y30" s="72">
        <v>3</v>
      </c>
      <c r="Z30" s="72">
        <v>3</v>
      </c>
      <c r="AA30" s="73">
        <v>3</v>
      </c>
      <c r="AB30" s="82">
        <v>12</v>
      </c>
      <c r="AC30" s="66"/>
      <c r="AD30" s="69"/>
      <c r="AE30" s="69"/>
      <c r="AF30" s="72"/>
      <c r="AG30" s="72"/>
      <c r="AH30" s="72"/>
      <c r="AI30" s="72"/>
      <c r="AJ30" s="73"/>
    </row>
    <row r="31" spans="1:37" ht="15.75" thickBot="1" x14ac:dyDescent="0.3">
      <c r="A31" s="21"/>
      <c r="B31" s="74"/>
      <c r="C31" s="22"/>
      <c r="D31" s="22"/>
      <c r="E31" s="23"/>
      <c r="F31" s="23"/>
      <c r="G31" s="23"/>
      <c r="H31" s="23"/>
      <c r="I31" s="24"/>
      <c r="J31" s="21"/>
      <c r="K31" s="74"/>
      <c r="L31" s="22"/>
      <c r="M31" s="22"/>
      <c r="N31" s="23"/>
      <c r="O31" s="23"/>
      <c r="P31" s="23"/>
      <c r="Q31" s="23"/>
      <c r="R31" s="24"/>
      <c r="S31" s="70">
        <v>13</v>
      </c>
      <c r="T31" s="84"/>
      <c r="U31" s="85"/>
      <c r="V31" s="85"/>
      <c r="W31" s="86"/>
      <c r="X31" s="86"/>
      <c r="Y31" s="86"/>
      <c r="Z31" s="86"/>
      <c r="AA31" s="87"/>
      <c r="AB31" s="71">
        <v>13</v>
      </c>
      <c r="AC31" s="88"/>
      <c r="AD31" s="85"/>
      <c r="AE31" s="85"/>
      <c r="AF31" s="86"/>
      <c r="AG31" s="86"/>
      <c r="AH31" s="86"/>
      <c r="AI31" s="86"/>
      <c r="AJ31" s="87"/>
    </row>
    <row r="32" spans="1:37" s="26" customFormat="1" ht="9" customHeight="1" x14ac:dyDescent="0.25">
      <c r="A32" s="106"/>
      <c r="B32" s="33" t="s">
        <v>33</v>
      </c>
      <c r="C32" s="33"/>
      <c r="D32" s="96">
        <v>8</v>
      </c>
      <c r="E32" s="96"/>
      <c r="F32" s="96"/>
      <c r="G32" s="96"/>
      <c r="H32" s="96"/>
      <c r="I32" s="96"/>
      <c r="J32" s="90"/>
      <c r="K32" s="33" t="s">
        <v>33</v>
      </c>
      <c r="L32" s="33"/>
      <c r="M32" s="96">
        <v>10</v>
      </c>
      <c r="N32" s="96"/>
      <c r="O32" s="96"/>
      <c r="P32" s="96"/>
      <c r="Q32" s="96"/>
      <c r="R32" s="96"/>
      <c r="S32" s="90"/>
      <c r="T32" s="33" t="s">
        <v>33</v>
      </c>
      <c r="U32" s="33"/>
      <c r="V32" s="96">
        <v>9</v>
      </c>
      <c r="W32" s="96"/>
      <c r="X32" s="96"/>
      <c r="Y32" s="96"/>
      <c r="Z32" s="96"/>
      <c r="AA32" s="96"/>
      <c r="AB32" s="90"/>
      <c r="AC32" s="33" t="s">
        <v>33</v>
      </c>
      <c r="AD32" s="33"/>
      <c r="AE32" s="96">
        <v>10</v>
      </c>
      <c r="AF32" s="96"/>
      <c r="AG32" s="96"/>
      <c r="AH32" s="96"/>
      <c r="AI32" s="96"/>
      <c r="AJ32" s="96"/>
    </row>
    <row r="33" spans="1:39" s="26" customFormat="1" ht="9" customHeight="1" x14ac:dyDescent="0.25">
      <c r="A33" s="91"/>
      <c r="B33" s="25" t="s">
        <v>104</v>
      </c>
      <c r="C33" s="25"/>
      <c r="D33" s="94">
        <f>H17</f>
        <v>25</v>
      </c>
      <c r="E33" s="94"/>
      <c r="F33" s="94"/>
      <c r="G33" s="94"/>
      <c r="H33" s="94"/>
      <c r="I33" s="94"/>
      <c r="J33" s="91"/>
      <c r="K33" s="25" t="s">
        <v>104</v>
      </c>
      <c r="L33" s="25"/>
      <c r="M33" s="94">
        <f>Q17</f>
        <v>25</v>
      </c>
      <c r="N33" s="94"/>
      <c r="O33" s="94"/>
      <c r="P33" s="94"/>
      <c r="Q33" s="94"/>
      <c r="R33" s="94"/>
      <c r="S33" s="91"/>
      <c r="T33" s="25" t="s">
        <v>104</v>
      </c>
      <c r="U33" s="25"/>
      <c r="V33" s="94">
        <f>Z17</f>
        <v>25</v>
      </c>
      <c r="W33" s="94"/>
      <c r="X33" s="94"/>
      <c r="Y33" s="94"/>
      <c r="Z33" s="94"/>
      <c r="AA33" s="94"/>
      <c r="AB33" s="91"/>
      <c r="AC33" s="25" t="s">
        <v>104</v>
      </c>
      <c r="AD33" s="25"/>
      <c r="AE33" s="94">
        <f>AI17</f>
        <v>25</v>
      </c>
      <c r="AF33" s="94"/>
      <c r="AG33" s="94"/>
      <c r="AH33" s="94"/>
      <c r="AI33" s="94"/>
      <c r="AJ33" s="94"/>
    </row>
    <row r="34" spans="1:39" s="26" customFormat="1" ht="9" customHeight="1" x14ac:dyDescent="0.25">
      <c r="A34" s="91"/>
      <c r="B34" s="25" t="s">
        <v>116</v>
      </c>
      <c r="C34" s="25"/>
      <c r="D34" s="94">
        <f>G17</f>
        <v>25</v>
      </c>
      <c r="E34" s="94"/>
      <c r="F34" s="94"/>
      <c r="G34" s="94"/>
      <c r="H34" s="94"/>
      <c r="I34" s="94"/>
      <c r="J34" s="91"/>
      <c r="K34" s="25" t="s">
        <v>116</v>
      </c>
      <c r="L34" s="25"/>
      <c r="M34" s="94">
        <f>P17</f>
        <v>25</v>
      </c>
      <c r="N34" s="94"/>
      <c r="O34" s="94"/>
      <c r="P34" s="94"/>
      <c r="Q34" s="94"/>
      <c r="R34" s="94"/>
      <c r="S34" s="91"/>
      <c r="T34" s="25" t="s">
        <v>116</v>
      </c>
      <c r="U34" s="25"/>
      <c r="V34" s="94">
        <f>Y17</f>
        <v>25</v>
      </c>
      <c r="W34" s="94"/>
      <c r="X34" s="94"/>
      <c r="Y34" s="94"/>
      <c r="Z34" s="94"/>
      <c r="AA34" s="94"/>
      <c r="AB34" s="91"/>
      <c r="AC34" s="25" t="s">
        <v>116</v>
      </c>
      <c r="AD34" s="25"/>
      <c r="AE34" s="94">
        <f>AH17</f>
        <v>25</v>
      </c>
      <c r="AF34" s="94"/>
      <c r="AG34" s="94"/>
      <c r="AH34" s="94"/>
      <c r="AI34" s="94"/>
      <c r="AJ34" s="94"/>
    </row>
    <row r="35" spans="1:39" s="26" customFormat="1" ht="9" customHeight="1" x14ac:dyDescent="0.25">
      <c r="A35" s="91"/>
      <c r="B35" s="25" t="s">
        <v>105</v>
      </c>
      <c r="C35" s="25"/>
      <c r="D35" s="94">
        <f>I15</f>
        <v>2</v>
      </c>
      <c r="E35" s="94"/>
      <c r="F35" s="94"/>
      <c r="G35" s="94"/>
      <c r="H35" s="94"/>
      <c r="I35" s="94"/>
      <c r="J35" s="91"/>
      <c r="K35" s="25" t="s">
        <v>105</v>
      </c>
      <c r="L35" s="25"/>
      <c r="M35" s="94">
        <v>0</v>
      </c>
      <c r="N35" s="94"/>
      <c r="O35" s="94"/>
      <c r="P35" s="94"/>
      <c r="Q35" s="94"/>
      <c r="R35" s="94"/>
      <c r="S35" s="91"/>
      <c r="T35" s="25" t="s">
        <v>105</v>
      </c>
      <c r="U35" s="25"/>
      <c r="V35" s="94">
        <v>11</v>
      </c>
      <c r="W35" s="94"/>
      <c r="X35" s="94"/>
      <c r="Y35" s="94"/>
      <c r="Z35" s="94"/>
      <c r="AA35" s="94"/>
      <c r="AB35" s="91"/>
      <c r="AC35" s="25" t="s">
        <v>105</v>
      </c>
      <c r="AD35" s="25"/>
      <c r="AE35" s="94">
        <v>14</v>
      </c>
      <c r="AF35" s="94"/>
      <c r="AG35" s="94"/>
      <c r="AH35" s="94"/>
      <c r="AI35" s="94"/>
      <c r="AJ35" s="94"/>
    </row>
    <row r="36" spans="1:39" s="26" customFormat="1" ht="9" customHeight="1" x14ac:dyDescent="0.25">
      <c r="A36" s="92"/>
      <c r="B36" s="27" t="s">
        <v>106</v>
      </c>
      <c r="C36" s="27"/>
      <c r="D36" s="93">
        <f>I17</f>
        <v>30</v>
      </c>
      <c r="E36" s="93"/>
      <c r="F36" s="93"/>
      <c r="G36" s="93"/>
      <c r="H36" s="93"/>
      <c r="I36" s="93"/>
      <c r="J36" s="92"/>
      <c r="K36" s="27" t="s">
        <v>106</v>
      </c>
      <c r="L36" s="27"/>
      <c r="M36" s="93">
        <f>R17</f>
        <v>30</v>
      </c>
      <c r="N36" s="93"/>
      <c r="O36" s="93"/>
      <c r="P36" s="93"/>
      <c r="Q36" s="93"/>
      <c r="R36" s="93"/>
      <c r="S36" s="92"/>
      <c r="T36" s="27" t="s">
        <v>106</v>
      </c>
      <c r="U36" s="27"/>
      <c r="V36" s="93">
        <f>AA17</f>
        <v>30</v>
      </c>
      <c r="W36" s="93"/>
      <c r="X36" s="93"/>
      <c r="Y36" s="93"/>
      <c r="Z36" s="93"/>
      <c r="AA36" s="93"/>
      <c r="AB36" s="92"/>
      <c r="AC36" s="27" t="s">
        <v>106</v>
      </c>
      <c r="AD36" s="25"/>
      <c r="AE36" s="94">
        <f>AJ17</f>
        <v>30</v>
      </c>
      <c r="AF36" s="94"/>
      <c r="AG36" s="94"/>
      <c r="AH36" s="94"/>
      <c r="AI36" s="94"/>
      <c r="AJ36" s="94"/>
    </row>
    <row r="37" spans="1:39" x14ac:dyDescent="0.25">
      <c r="A37" s="97" t="s">
        <v>38</v>
      </c>
      <c r="B37" s="98"/>
      <c r="C37" s="99"/>
      <c r="D37" s="97" t="s">
        <v>39</v>
      </c>
      <c r="E37" s="98"/>
      <c r="F37" s="98"/>
      <c r="G37" s="98"/>
      <c r="H37" s="98"/>
      <c r="I37" s="98"/>
      <c r="J37" s="98"/>
      <c r="K37" s="98"/>
      <c r="L37" s="99"/>
      <c r="M37" s="95" t="s">
        <v>37</v>
      </c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89">
        <f>D32+M32+V32+AE32</f>
        <v>37</v>
      </c>
      <c r="AE37" s="89"/>
      <c r="AF37" s="89"/>
      <c r="AG37" s="89"/>
      <c r="AH37" s="89"/>
      <c r="AI37" s="89"/>
      <c r="AJ37" s="89"/>
    </row>
    <row r="38" spans="1:39" x14ac:dyDescent="0.25">
      <c r="A38" s="100"/>
      <c r="B38" s="101"/>
      <c r="C38" s="102"/>
      <c r="D38" s="100"/>
      <c r="E38" s="101"/>
      <c r="F38" s="101"/>
      <c r="G38" s="101"/>
      <c r="H38" s="101"/>
      <c r="I38" s="101"/>
      <c r="J38" s="101"/>
      <c r="K38" s="101"/>
      <c r="L38" s="102"/>
      <c r="M38" s="95" t="s">
        <v>34</v>
      </c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89">
        <f>D33+M33+V33+AE33</f>
        <v>100</v>
      </c>
      <c r="AE38" s="89"/>
      <c r="AF38" s="89"/>
      <c r="AG38" s="89"/>
      <c r="AH38" s="89"/>
      <c r="AI38" s="89"/>
      <c r="AJ38" s="89"/>
    </row>
    <row r="39" spans="1:39" x14ac:dyDescent="0.25">
      <c r="A39" s="100"/>
      <c r="B39" s="101"/>
      <c r="C39" s="102"/>
      <c r="D39" s="100"/>
      <c r="E39" s="101"/>
      <c r="F39" s="101"/>
      <c r="G39" s="101"/>
      <c r="H39" s="101"/>
      <c r="I39" s="101"/>
      <c r="J39" s="101"/>
      <c r="K39" s="101"/>
      <c r="L39" s="102"/>
      <c r="M39" s="95" t="s">
        <v>115</v>
      </c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89">
        <f>D34+M34+V34+AE34</f>
        <v>100</v>
      </c>
      <c r="AE39" s="89"/>
      <c r="AF39" s="89"/>
      <c r="AG39" s="89"/>
      <c r="AH39" s="89"/>
      <c r="AI39" s="89"/>
      <c r="AJ39" s="89"/>
    </row>
    <row r="40" spans="1:39" x14ac:dyDescent="0.25">
      <c r="A40" s="100"/>
      <c r="B40" s="101"/>
      <c r="C40" s="102"/>
      <c r="D40" s="100"/>
      <c r="E40" s="101"/>
      <c r="F40" s="101"/>
      <c r="G40" s="101"/>
      <c r="H40" s="101"/>
      <c r="I40" s="101"/>
      <c r="J40" s="101"/>
      <c r="K40" s="101"/>
      <c r="L40" s="102"/>
      <c r="M40" s="95" t="s">
        <v>35</v>
      </c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89">
        <f>D35+M35+V35+AE35</f>
        <v>27</v>
      </c>
      <c r="AE40" s="89"/>
      <c r="AF40" s="89"/>
      <c r="AG40" s="89"/>
      <c r="AH40" s="89"/>
      <c r="AI40" s="89"/>
      <c r="AJ40" s="89"/>
      <c r="AM40" s="49"/>
    </row>
    <row r="41" spans="1:39" x14ac:dyDescent="0.25">
      <c r="A41" s="103"/>
      <c r="B41" s="104"/>
      <c r="C41" s="105"/>
      <c r="D41" s="103"/>
      <c r="E41" s="104"/>
      <c r="F41" s="104"/>
      <c r="G41" s="104"/>
      <c r="H41" s="104"/>
      <c r="I41" s="104"/>
      <c r="J41" s="104"/>
      <c r="K41" s="104"/>
      <c r="L41" s="105"/>
      <c r="M41" s="95" t="s">
        <v>36</v>
      </c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89">
        <f>D36+M36+V36+AE36</f>
        <v>120</v>
      </c>
      <c r="AE41" s="89"/>
      <c r="AF41" s="89"/>
      <c r="AG41" s="89"/>
      <c r="AH41" s="89"/>
      <c r="AI41" s="89"/>
      <c r="AJ41" s="89"/>
      <c r="AM41" s="49"/>
    </row>
    <row r="42" spans="1:39" x14ac:dyDescent="0.25">
      <c r="AM42" s="49"/>
    </row>
    <row r="43" spans="1:39" x14ac:dyDescent="0.25">
      <c r="AM43" s="49"/>
    </row>
    <row r="44" spans="1:39" x14ac:dyDescent="0.25">
      <c r="AM44" s="49"/>
    </row>
    <row r="45" spans="1:39" x14ac:dyDescent="0.25">
      <c r="AM45" s="49"/>
    </row>
    <row r="46" spans="1:39" x14ac:dyDescent="0.25">
      <c r="AM46" s="49"/>
    </row>
  </sheetData>
  <mergeCells count="51">
    <mergeCell ref="A1:AJ1"/>
    <mergeCell ref="A2:AJ2"/>
    <mergeCell ref="A3:AJ3"/>
    <mergeCell ref="A5:I5"/>
    <mergeCell ref="J5:R5"/>
    <mergeCell ref="S5:AA5"/>
    <mergeCell ref="AB5:AJ5"/>
    <mergeCell ref="B18:C18"/>
    <mergeCell ref="B17:D17"/>
    <mergeCell ref="K17:M17"/>
    <mergeCell ref="T17:V17"/>
    <mergeCell ref="AC17:AE17"/>
    <mergeCell ref="AC18:AD18"/>
    <mergeCell ref="K18:L18"/>
    <mergeCell ref="T18:U18"/>
    <mergeCell ref="A32:A36"/>
    <mergeCell ref="D32:I32"/>
    <mergeCell ref="J32:J36"/>
    <mergeCell ref="M32:R32"/>
    <mergeCell ref="M35:R35"/>
    <mergeCell ref="D36:I36"/>
    <mergeCell ref="M36:R36"/>
    <mergeCell ref="A37:C41"/>
    <mergeCell ref="D37:L41"/>
    <mergeCell ref="M37:AC37"/>
    <mergeCell ref="M41:AC41"/>
    <mergeCell ref="M38:AC38"/>
    <mergeCell ref="M40:AC40"/>
    <mergeCell ref="AD41:AJ41"/>
    <mergeCell ref="M39:AC39"/>
    <mergeCell ref="AE33:AJ33"/>
    <mergeCell ref="AE36:AJ36"/>
    <mergeCell ref="V35:AA35"/>
    <mergeCell ref="V34:AA34"/>
    <mergeCell ref="S32:S36"/>
    <mergeCell ref="AE34:AJ34"/>
    <mergeCell ref="AE35:AJ35"/>
    <mergeCell ref="AD40:AJ40"/>
    <mergeCell ref="AE32:AJ32"/>
    <mergeCell ref="AD38:AJ38"/>
    <mergeCell ref="M33:R33"/>
    <mergeCell ref="V32:AA32"/>
    <mergeCell ref="V33:AA33"/>
    <mergeCell ref="AD39:AJ39"/>
    <mergeCell ref="AD37:AJ37"/>
    <mergeCell ref="AB32:AB36"/>
    <mergeCell ref="V36:AA36"/>
    <mergeCell ref="D34:I34"/>
    <mergeCell ref="D33:I33"/>
    <mergeCell ref="D35:I35"/>
    <mergeCell ref="M34:R34"/>
  </mergeCells>
  <phoneticPr fontId="0" type="noConversion"/>
  <pageMargins left="0.47244094488188981" right="0.23622047244094491" top="0.51181102362204722" bottom="0.74803149606299213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MK</vt:lpstr>
      <vt:lpstr>MK!Yazdırma_Alanı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Kullanıcısı</cp:lastModifiedBy>
  <cp:lastPrinted>2020-07-06T16:30:54Z</cp:lastPrinted>
  <dcterms:created xsi:type="dcterms:W3CDTF">2011-03-23T10:31:32Z</dcterms:created>
  <dcterms:modified xsi:type="dcterms:W3CDTF">2020-07-07T07:06:51Z</dcterms:modified>
</cp:coreProperties>
</file>